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30b47f860644e07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lan RRSS" sheetId="1" r:id="R211f0a53561c4646"/>
  </x:sheets>
</x:workbook>
</file>

<file path=xl/comments1.xml><?xml version="1.0" encoding="utf-8"?>
<x:comments xmlns:x="http://schemas.openxmlformats.org/spreadsheetml/2006/main">
  <x:authors>
    <x:author>OpenAI</x:author>
  </x:authors>
  <x:commentList>
    <x:comment ref="G7" authorId="0">
      <x:text>
        <x:r>
          <x:t>Cadencia orientativa de publicaciones o piezas por semana.</x:t>
        </x:r>
      </x:text>
    </x:comment>
    <x:comment ref="Q7" authorId="0">
      <x:text>
        <x:r>
          <x:t>Define la meta numérica del KPI principal para cada campaña.</x:t>
        </x:r>
      </x:text>
    </x:comment>
    <x:comment ref="T7" authorId="0">
      <x:text>
        <x:r>
          <x:t>Presupuesto total asignado a la campaña para el periodo indicado.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0.0%"/>
    <x:numFmt numFmtId="165" formatCode="#,##0.00 €"/>
    <x:numFmt numFmtId="166" formatCode="dd/mm/yyyy"/>
  </x:numFmts>
  <x:fonts count="12">
    <x:font>
      <x:sz val="11"/>
      <x:color theme="1"/>
      <x:name val="Calibri"/>
      <x:family val="2"/>
      <x:scheme val="minor"/>
    </x:font>
    <x:font>
      <x:sz val="22"/>
      <x:color rgb="005A5A5A"/>
      <x:name val="Calibri"/>
    </x:font>
    <x:font>
      <x:b/>
      <x:sz val="10"/>
      <x:color rgb="005A5A5A"/>
      <x:name val="Calibri"/>
    </x:font>
    <x:font>
      <x:sz val="10"/>
      <x:color rgb="000B5ED7"/>
      <x:name val="Calibri"/>
    </x:font>
    <x:font>
      <x:sz val="10"/>
      <x:color rgb="005A5A5A"/>
      <x:name val="Calibri"/>
    </x:font>
    <x:font>
      <x:sz val="9"/>
      <x:color rgb="006B7280"/>
      <x:name val="Calibri"/>
    </x:font>
    <x:font>
      <x:b/>
      <x:sz val="16"/>
      <x:color rgb="005A5A5A"/>
      <x:name val="Calibri"/>
    </x:font>
    <x:font>
      <x:b/>
      <x:sz val="10"/>
      <x:color rgb="005E979C"/>
      <x:name val="Calibri"/>
    </x:font>
    <x:font>
      <x:i/>
      <x:sz val="10"/>
      <x:color rgb="006B7280"/>
      <x:name val="Calibri"/>
    </x:font>
    <x:font>
      <x:b/>
      <x:sz val="11"/>
      <x:color rgb="00FFFFFF"/>
      <x:name val="Calibri"/>
    </x:font>
    <x:font>
      <x:b/>
      <x:sz val="10"/>
      <x:color rgb="00FFFFFF"/>
      <x:name val="Calibri"/>
    </x:font>
    <x:font>
      <x:sz val="10"/>
      <x:color rgb="00000000"/>
      <x:name val="Calibri"/>
    </x:font>
  </x:fonts>
  <x:fills count="9">
    <x:fill>
      <x:patternFill patternType="none"/>
    </x:fill>
    <x:fill>
      <x:patternFill patternType="gray125"/>
    </x:fill>
    <x:fill>
      <x:patternFill patternType="solid">
        <x:fgColor rgb="00F4F6F7"/>
      </x:patternFill>
    </x:fill>
    <x:fill>
      <x:patternFill patternType="solid">
        <x:fgColor rgb="00FFFFFF"/>
      </x:patternFill>
    </x:fill>
    <x:fill>
      <x:patternFill patternType="solid">
        <x:fgColor rgb="00E9F4F5"/>
      </x:patternFill>
    </x:fill>
    <x:fill>
      <x:patternFill patternType="solid">
        <x:fgColor rgb="00F5FBFB"/>
      </x:patternFill>
    </x:fill>
    <x:fill>
      <x:patternFill patternType="solid">
        <x:fgColor rgb="0077AEB1"/>
      </x:patternFill>
    </x:fill>
    <x:fill>
      <x:patternFill patternType="solid">
        <x:fgColor rgb="00FAFCFC"/>
      </x:patternFill>
    </x:fill>
    <x:fill>
      <x:patternFill patternType="solid">
        <x:fgColor rgb="00D5E9EA"/>
      </x:patternFill>
    </x:fill>
  </x:fills>
  <x:borders count="19">
    <x:border>
      <x:left/>
      <x:right/>
      <x:top/>
      <x:bottom/>
      <x:diagonal/>
    </x:border>
    <x:border>
      <x:left style="thin">
        <x:color rgb="00D6DADF"/>
      </x:left>
      <x:right style="thin">
        <x:color rgb="00D6DADF"/>
      </x:right>
      <x:top style="thin">
        <x:color rgb="00D6DADF"/>
      </x:top>
      <x:bottom style="thin">
        <x:color rgb="00D6DADF"/>
      </x:bottom>
    </x:border>
    <x:border>
      <x:bottom style="thin">
        <x:color rgb="00D6DADF"/>
      </x:bottom>
    </x:border>
    <x:border>
      <x:left style="medium">
        <x:color rgb="005E979C"/>
      </x:left>
      <x:right style="medium">
        <x:color rgb="005E979C"/>
      </x:right>
      <x:top style="medium">
        <x:color rgb="005E979C"/>
      </x:top>
      <x:bottom style="medium">
        <x:color rgb="005E979C"/>
      </x:bottom>
    </x:border>
    <x:border>
      <x:right style="medium">
        <x:color rgb="00C1C7CD"/>
      </x:right>
      <x:bottom style="thin">
        <x:color rgb="00D6DADF"/>
      </x:bottom>
    </x:border>
    <x:border>
      <x:left/>
      <x:right/>
      <x:top style="thin">
        <x:color rgb="00D6DADF"/>
      </x:top>
      <x:bottom/>
      <x:diagonal/>
    </x:border>
    <x:border>
      <x:left/>
      <x:right style="thin">
        <x:color rgb="00D6DADF"/>
      </x:right>
      <x:top style="thin">
        <x:color rgb="00D6DADF"/>
      </x:top>
      <x:bottom/>
      <x:diagonal/>
    </x:border>
    <x:border>
      <x:left/>
      <x:right/>
      <x:top style="thin">
        <x:color rgb="00D6DADF"/>
      </x:top>
      <x:bottom style="thin">
        <x:color rgb="00D6DADF"/>
      </x:bottom>
      <x:diagonal/>
    </x:border>
    <x:border>
      <x:left/>
      <x:right style="thin">
        <x:color rgb="00D6DADF"/>
      </x:right>
      <x:top style="thin">
        <x:color rgb="00D6DADF"/>
      </x:top>
      <x:bottom style="thin">
        <x:color rgb="00D6DADF"/>
      </x:bottom>
      <x:diagonal/>
    </x:border>
    <x:border>
      <x:left/>
      <x:right/>
      <x:top style="medium">
        <x:color rgb="005E979C"/>
      </x:top>
      <x:bottom/>
      <x:diagonal/>
    </x:border>
    <x:border>
      <x:left/>
      <x:right style="medium">
        <x:color rgb="005E979C"/>
      </x:right>
      <x:top style="medium">
        <x:color rgb="005E979C"/>
      </x:top>
      <x:bottom/>
      <x:diagonal/>
    </x:border>
    <x:border>
      <x:left/>
      <x:right/>
      <x:top style="medium">
        <x:color rgb="005E979C"/>
      </x:top>
      <x:bottom style="medium">
        <x:color rgb="005E979C"/>
      </x:bottom>
      <x:diagonal/>
    </x:border>
    <x:border>
      <x:left/>
      <x:right style="medium">
        <x:color rgb="005E979C"/>
      </x:right>
      <x:top style="medium">
        <x:color rgb="005E979C"/>
      </x:top>
      <x:bottom style="medium">
        <x:color rgb="005E979C"/>
      </x:bottom>
      <x:diagonal/>
    </x:border>
    <x:border>
      <x:left style="thin">
        <x:color rgb="00D6DADF"/>
      </x:left>
      <x:right/>
      <x:top/>
      <x:bottom/>
      <x:diagonal/>
    </x:border>
    <x:border>
      <x:left/>
      <x:right style="thin">
        <x:color rgb="00D6DADF"/>
      </x:right>
      <x:top/>
      <x:bottom/>
      <x:diagonal/>
    </x:border>
    <x:border>
      <x:left style="thin">
        <x:color rgb="00D6DADF"/>
      </x:left>
      <x:right/>
      <x:top/>
      <x:bottom style="thin">
        <x:color rgb="00D6DADF"/>
      </x:bottom>
      <x:diagonal/>
    </x:border>
    <x:border>
      <x:left/>
      <x:right/>
      <x:top/>
      <x:bottom style="thin">
        <x:color rgb="00D6DADF"/>
      </x:bottom>
      <x:diagonal/>
    </x:border>
    <x:border>
      <x:left/>
      <x:right style="thin">
        <x:color rgb="00D6DADF"/>
      </x:right>
      <x:top/>
      <x:bottom style="thin">
        <x:color rgb="00D6DADF"/>
      </x:bottom>
      <x:diagonal/>
    </x:border>
    <x:border>
      <x:right/>
      <x:bottom style="thin">
        <x:color rgb="00D6DADF"/>
      </x:bottom>
    </x:border>
  </x:borders>
  <x:cellStyleXfs count="1">
    <x:xf numFmtId="0" fontId="0" fillId="0" borderId="0"/>
  </x:cellStyleXfs>
  <x:cellXfs count="49">
    <x:xf numFmtId="0" fontId="0" fillId="0" borderId="0" xfId="0"/>
    <x:xf numFmtId="0" fontId="1" fillId="0" borderId="0" xfId="0" applyAlignment="1">
      <x:alignment horizontal="left" vertical="center"/>
    </x:xf>
    <x:xf numFmtId="0" fontId="2" fillId="2" borderId="1" xfId="0" applyAlignment="1">
      <x:alignment horizontal="left" vertical="center" wrapText="1"/>
    </x:xf>
    <x:xf numFmtId="0" fontId="0" fillId="0" borderId="1" xfId="0"/>
    <x:xf numFmtId="0" fontId="4" fillId="3" borderId="1" xfId="0" applyAlignment="1">
      <x:alignment horizontal="left" vertical="center" wrapText="1"/>
    </x:xf>
    <x:xf numFmtId="0" fontId="5" fillId="4" borderId="1" xfId="0" applyAlignment="1">
      <x:alignment horizontal="center" vertical="center" wrapText="1"/>
    </x:xf>
    <x:xf numFmtId="0" fontId="7" fillId="5" borderId="1" xfId="0" applyAlignment="1">
      <x:alignment horizontal="left" vertical="center" wrapText="1"/>
    </x:xf>
    <x:xf numFmtId="1" fontId="6" fillId="3" borderId="1" xfId="0" applyAlignment="1">
      <x:alignment horizontal="center" vertical="center" wrapText="1"/>
    </x:xf>
    <x:xf numFmtId="3" fontId="6" fillId="3" borderId="1" xfId="0" applyAlignment="1">
      <x:alignment horizontal="center" vertical="center" wrapText="1"/>
    </x:xf>
    <x:xf numFmtId="164" fontId="6" fillId="3" borderId="1" xfId="0" applyAlignment="1">
      <x:alignment horizontal="center" vertical="center" wrapText="1"/>
    </x:xf>
    <x:xf numFmtId="165" fontId="6" fillId="3" borderId="1" xfId="0" applyAlignment="1">
      <x:alignment horizontal="center" vertical="center" wrapText="1"/>
    </x:xf>
    <x:xf numFmtId="0" fontId="8" fillId="3" borderId="2" xfId="0" applyAlignment="1">
      <x:alignment horizontal="left" vertical="center" wrapText="1"/>
    </x:xf>
    <x:xf numFmtId="0" fontId="0" fillId="3" borderId="2" xfId="0"/>
    <x:xf numFmtId="0" fontId="9" fillId="6" borderId="3" xfId="0" applyAlignment="1">
      <x:alignment horizontal="center" vertical="center" wrapText="1"/>
    </x:xf>
    <x:xf numFmtId="0" fontId="0" fillId="0" borderId="3" xfId="0"/>
    <x:xf numFmtId="0" fontId="2" fillId="2" borderId="2" xfId="0" applyAlignment="1">
      <x:alignment horizontal="center" vertical="center" wrapText="1"/>
    </x:xf>
    <x:xf numFmtId="0" fontId="2" fillId="2" borderId="4" xfId="0" applyAlignment="1">
      <x:alignment horizontal="center" vertical="center" wrapText="1"/>
    </x:xf>
    <x:xf numFmtId="0" fontId="10" fillId="6" borderId="0" xfId="0" applyAlignment="1">
      <x:alignment horizontal="left" vertical="center" wrapText="1"/>
    </x:xf>
    <x:xf numFmtId="0" fontId="3" fillId="3" borderId="2" xfId="0" applyAlignment="1">
      <x:alignment horizontal="left" vertical="top" wrapText="1"/>
    </x:xf>
    <x:xf numFmtId="0" fontId="3" fillId="3" borderId="4" xfId="0" applyAlignment="1">
      <x:alignment horizontal="left" vertical="top" wrapText="1"/>
    </x:xf>
    <x:xf numFmtId="3" fontId="3" fillId="3" borderId="2" xfId="0" applyAlignment="1">
      <x:alignment horizontal="center" vertical="center" wrapText="1"/>
    </x:xf>
    <x:xf numFmtId="166" fontId="3" fillId="3" borderId="2" xfId="0" applyAlignment="1">
      <x:alignment horizontal="center" vertical="center" wrapText="1"/>
    </x:xf>
    <x:xf numFmtId="3" fontId="11" fillId="3" borderId="2" xfId="0" applyAlignment="1">
      <x:alignment horizontal="center" vertical="center" wrapText="1"/>
    </x:xf>
    <x:xf numFmtId="164" fontId="11" fillId="3" borderId="2" xfId="0" applyAlignment="1">
      <x:alignment horizontal="center" vertical="center" wrapText="1"/>
    </x:xf>
    <x:xf numFmtId="165" fontId="3" fillId="3" borderId="2" xfId="0" applyAlignment="1">
      <x:alignment horizontal="center" vertical="center" wrapText="1"/>
    </x:xf>
    <x:xf numFmtId="165" fontId="11" fillId="3" borderId="2" xfId="0" applyAlignment="1">
      <x:alignment horizontal="center" vertical="center" wrapText="1"/>
    </x:xf>
    <x:xf numFmtId="0" fontId="11" fillId="3" borderId="2" xfId="0" applyAlignment="1">
      <x:alignment horizontal="center" vertical="center" wrapText="1"/>
    </x:xf>
    <x:xf numFmtId="0" fontId="3" fillId="7" borderId="2" xfId="0" applyAlignment="1">
      <x:alignment horizontal="left" vertical="top" wrapText="1"/>
    </x:xf>
    <x:xf numFmtId="0" fontId="3" fillId="7" borderId="4" xfId="0" applyAlignment="1">
      <x:alignment horizontal="left" vertical="top" wrapText="1"/>
    </x:xf>
    <x:xf numFmtId="3" fontId="3" fillId="7" borderId="2" xfId="0" applyAlignment="1">
      <x:alignment horizontal="center" vertical="center" wrapText="1"/>
    </x:xf>
    <x:xf numFmtId="166" fontId="3" fillId="7" borderId="2" xfId="0" applyAlignment="1">
      <x:alignment horizontal="center" vertical="center" wrapText="1"/>
    </x:xf>
    <x:xf numFmtId="3" fontId="11" fillId="7" borderId="2" xfId="0" applyAlignment="1">
      <x:alignment horizontal="center" vertical="center" wrapText="1"/>
    </x:xf>
    <x:xf numFmtId="164" fontId="11" fillId="7" borderId="2" xfId="0" applyAlignment="1">
      <x:alignment horizontal="center" vertical="center" wrapText="1"/>
    </x:xf>
    <x:xf numFmtId="165" fontId="3" fillId="7" borderId="2" xfId="0" applyAlignment="1">
      <x:alignment horizontal="center" vertical="center" wrapText="1"/>
    </x:xf>
    <x:xf numFmtId="165" fontId="11" fillId="7" borderId="2" xfId="0" applyAlignment="1">
      <x:alignment horizontal="center" vertical="center" wrapText="1"/>
    </x:xf>
    <x:xf numFmtId="0" fontId="11" fillId="7" borderId="2" xfId="0" applyAlignment="1">
      <x:alignment horizontal="center" vertical="center" wrapText="1"/>
    </x:xf>
    <x:xf numFmtId="0" fontId="7" fillId="8" borderId="0" xfId="0" applyAlignment="1">
      <x:alignment horizontal="left" vertical="center" wrapText="1"/>
    </x:xf>
    <x:xf numFmtId="0" fontId="0" fillId="0" borderId="7" xfId="0"/>
    <x:xf numFmtId="0" fontId="0" fillId="0" borderId="8" xfId="0"/>
    <x:xf numFmtId="0" fontId="0" fillId="0" borderId="5" xfId="0"/>
    <x:xf numFmtId="0" fontId="0" fillId="0" borderId="6" xfId="0"/>
    <x:xf numFmtId="0" fontId="0" fillId="0" borderId="15" xfId="0"/>
    <x:xf numFmtId="0" fontId="0" fillId="0" borderId="16" xfId="0"/>
    <x:xf numFmtId="0" fontId="0" fillId="0" borderId="17" xfId="0"/>
    <x:xf numFmtId="0" fontId="0" fillId="0" borderId="11" xfId="0"/>
    <x:xf numFmtId="0" fontId="0" fillId="0" borderId="12" xfId="0"/>
    <x:xf numFmtId="166" fontId="3" fillId="3" borderId="2" xfId="0" applyAlignment="1">
      <x:alignment horizontal="center" vertical="center" wrapText="1"/>
    </x:xf>
    <x:xf numFmtId="166" fontId="3" fillId="7" borderId="2" xfId="0" applyAlignment="1">
      <x:alignment horizontal="center" vertical="center" wrapText="1"/>
    </x:xf>
    <x:xf numFmtId="0" fontId="8" fillId="3" borderId="18" xfId="0" applyAlignment="1">
      <x:alignment horizontal="left" vertical="center" wrapText="1"/>
    </x:xf>
  </x:cellXfs>
  <x:cellStyles count="1">
    <x:cellStyle name="Normal" xfId="0"/>
  </x:cellStyles>
  <x:dxfs count="24">
    <x:dxf>
      <x:font>
        <x:b/>
        <x:color rgb="006B7280"/>
      </x:font>
      <x:fill>
        <x:patternFill>
          <x:bgColor rgb="00F3F4F6"/>
        </x:patternFill>
      </x:fill>
    </x:dxf>
    <x:dxf>
      <x:font>
        <x:b/>
        <x:color rgb="008A6D1D"/>
      </x:font>
      <x:fill>
        <x:patternFill>
          <x:bgColor rgb="00FFF5D6"/>
        </x:patternFill>
      </x:fill>
    </x:dxf>
    <x:dxf>
      <x:font>
        <x:b/>
        <x:color rgb="00B45F06"/>
      </x:font>
      <x:fill>
        <x:patternFill>
          <x:bgColor rgb="00FCE8D3"/>
        </x:patternFill>
      </x:fill>
    </x:dxf>
    <x:dxf>
      <x:font>
        <x:b/>
        <x:color rgb="002E7D32"/>
      </x:font>
      <x:fill>
        <x:patternFill>
          <x:bgColor rgb="00E6F4EA"/>
        </x:patternFill>
      </x:fill>
    </x:dxf>
    <x:dxf>
      <x:font>
        <x:b/>
        <x:color rgb="000B5ED7"/>
      </x:font>
      <x:fill>
        <x:patternFill>
          <x:bgColor rgb="00EAF2FF"/>
        </x:patternFill>
      </x:fill>
    </x:dxf>
    <x:dxf>
      <x:font>
        <x:b/>
        <x:color rgb="00C5221F"/>
      </x:font>
      <x:fill>
        <x:patternFill>
          <x:bgColor rgb="00FCE8E6"/>
        </x:patternFill>
      </x:fill>
    </x:dxf>
    <x:dxf>
      <x:fill>
        <x:patternFill>
          <x:bgColor rgb="00FCE8E6"/>
        </x:patternFill>
      </x:fill>
    </x:dxf>
    <x:dxf>
      <x:fill>
        <x:patternFill>
          <x:bgColor rgb="00FFF5D6"/>
        </x:patternFill>
      </x:fill>
    </x:dxf>
    <x:dxf>
      <x:fill>
        <x:patternFill>
          <x:bgColor rgb="00E6F4EA"/>
        </x:patternFill>
      </x:fill>
    </x:dxf>
    <x:dxf>
      <x:font>
        <x:b/>
        <x:color rgb="006B7280"/>
      </x:font>
      <x:fill>
        <x:patternFill>
          <x:bgColor rgb="00F3F4F6"/>
        </x:patternFill>
      </x:fill>
    </x:dxf>
    <x:dxf>
      <x:font>
        <x:b/>
        <x:color rgb="008A6D1D"/>
      </x:font>
      <x:fill>
        <x:patternFill>
          <x:bgColor rgb="00FFF5D6"/>
        </x:patternFill>
      </x:fill>
    </x:dxf>
    <x:dxf>
      <x:font>
        <x:b/>
        <x:color rgb="00B45F06"/>
      </x:font>
      <x:fill>
        <x:patternFill>
          <x:bgColor rgb="00FCE8D3"/>
        </x:patternFill>
      </x:fill>
    </x:dxf>
    <x:dxf>
      <x:font>
        <x:b/>
        <x:color rgb="002E7D32"/>
      </x:font>
      <x:fill>
        <x:patternFill>
          <x:bgColor rgb="00E6F4EA"/>
        </x:patternFill>
      </x:fill>
    </x:dxf>
    <x:dxf>
      <x:font>
        <x:b/>
        <x:color rgb="000B5ED7"/>
      </x:font>
      <x:fill>
        <x:patternFill>
          <x:bgColor rgb="00EAF2FF"/>
        </x:patternFill>
      </x:fill>
    </x:dxf>
    <x:dxf>
      <x:font>
        <x:b/>
        <x:color rgb="00C5221F"/>
      </x:font>
      <x:fill>
        <x:patternFill>
          <x:bgColor rgb="00FCE8E6"/>
        </x:patternFill>
      </x:fill>
    </x:dxf>
    <x:dxf>
      <x:fill>
        <x:patternFill>
          <x:bgColor rgb="00FCE8E6"/>
        </x:patternFill>
      </x:fill>
    </x:dxf>
    <x:dxf>
      <x:fill>
        <x:patternFill>
          <x:bgColor rgb="00FFF5D6"/>
        </x:patternFill>
      </x:fill>
    </x:dxf>
    <x:dxf>
      <x:fill>
        <x:patternFill>
          <x:bgColor rgb="00E6F4EA"/>
        </x:patternFill>
      </x:fill>
    </x:dxf>
    <x:dxf>
      <x:font>
        <x:b/>
        <x:color rgb="006B7280"/>
      </x:font>
      <x:fill>
        <x:patternFill>
          <x:bgColor rgb="00F3F4F6"/>
        </x:patternFill>
      </x:fill>
    </x:dxf>
    <x:dxf>
      <x:font>
        <x:b/>
        <x:color rgb="008A6D1D"/>
      </x:font>
      <x:fill>
        <x:patternFill>
          <x:bgColor rgb="00FFF5D6"/>
        </x:patternFill>
      </x:fill>
    </x:dxf>
    <x:dxf>
      <x:font>
        <x:b/>
        <x:color rgb="00B45F06"/>
      </x:font>
      <x:fill>
        <x:patternFill>
          <x:bgColor rgb="00FCE8D3"/>
        </x:patternFill>
      </x:fill>
    </x:dxf>
    <x:dxf>
      <x:font>
        <x:b/>
        <x:color rgb="002E7D32"/>
      </x:font>
      <x:fill>
        <x:patternFill>
          <x:bgColor rgb="00E6F4EA"/>
        </x:patternFill>
      </x:fill>
    </x:dxf>
    <x:dxf>
      <x:font>
        <x:b/>
        <x:color rgb="000B5ED7"/>
      </x:font>
      <x:fill>
        <x:patternFill>
          <x:bgColor rgb="00EAF2FF"/>
        </x:patternFill>
      </x:fill>
    </x:dxf>
    <x:dxf>
      <x:font>
        <x:b/>
        <x:color rgb="00C5221F"/>
      </x:font>
      <x:fill>
        <x:patternFill>
          <x:bgColor rgb="00FCE8E6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49d9dd9d4864db4" /><Relationship Type="http://schemas.openxmlformats.org/officeDocument/2006/relationships/theme" Target="/xl/theme/theme1.xml" Id="R6c4f1cacb7ca4c8e" /><Relationship Type="http://schemas.openxmlformats.org/officeDocument/2006/relationships/sharedStrings" Target="/xl/sharedStrings.xml" Id="Ra6155648f2794b54" /><Relationship Type="http://schemas.openxmlformats.org/officeDocument/2006/relationships/worksheet" Target="/xl/worksheets/sheet1.xml" Id="R211f0a53561c4646" /><Relationship Type="http://schemas.microsoft.com/office/2017/10/relationships/person" Target="/xl/persons/person.xml" Id="R71c37e0f7c914d8b" /></Relationships>
</file>

<file path=xl/persons/person.xml><?xml version="1.0" encoding="utf-8"?>
<xltc:personList xmlns:xltc="http://schemas.microsoft.com/office/spreadsheetml/2018/threadedcomments">
  <xltc:person displayName="OpenAI" id="{83F24950-80BB-0DC0-ABDD-0E6910CD3363}"/>
</xltc:personLis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28dd2fc18a80464b" /><Relationship Type="http://schemas.openxmlformats.org/officeDocument/2006/relationships/vmlDrawing" Target="/xl/drawings/vmldrawing.vml" Id="Re4df53cbf3d9407d" /></Relationships>
</file>

<file path=xl/worksheets/sheet1.xml><?xml version="1.0" encoding="utf-8"?>
<x:worksheet xmlns:x="http://schemas.openxmlformats.org/spreadsheetml/2006/main">
  <x:sheetPr>
    <x:tabColor rgb="006EA7AB"/>
  </x:sheetPr>
  <x:sheetViews>
    <x:sheetView showGridLines="0" workbookViewId="0"/>
  </x:sheetViews>
  <x:sheetFormatPr baseColWidth="8" defaultRowHeight="15"/>
  <x:cols>
    <x:col min="1" max="1" width="24" customWidth="1"/>
    <x:col min="2" max="2" width="27" customWidth="1"/>
    <x:col min="3" max="3" width="30" customWidth="1"/>
    <x:col min="4" max="4" width="28" customWidth="1"/>
    <x:col min="5" max="5" width="16" customWidth="1"/>
    <x:col min="6" max="6" width="18" customWidth="1"/>
    <x:col min="7" max="7" width="12" customWidth="1"/>
    <x:col min="8" max="8" width="24" customWidth="1"/>
    <x:col min="9" max="9" width="25" customWidth="1"/>
    <x:col min="10" max="10" width="16" customWidth="1"/>
    <x:col min="11" max="11" width="12" customWidth="1"/>
    <x:col min="12" max="12" width="12" customWidth="1"/>
    <x:col min="13" max="13" width="10" customWidth="1"/>
    <x:col min="14" max="14" width="14" customWidth="1"/>
    <x:col min="15" max="15" width="14" customWidth="1"/>
    <x:col min="16" max="16" width="12" customWidth="1"/>
    <x:col min="17" max="17" width="12" customWidth="1"/>
    <x:col min="18" max="18" width="12" customWidth="1"/>
    <x:col min="19" max="19" width="12" customWidth="1"/>
    <x:col min="20" max="20" width="14" customWidth="1"/>
    <x:col min="21" max="21" width="14" customWidth="1"/>
    <x:col min="22" max="22" width="18" customWidth="1"/>
    <x:col min="23" max="23" width="24" customWidth="1"/>
  </x:cols>
  <x:sheetData>
    <x:row r="1" ht="32" customHeight="1">
      <x:c r="A1" s="1" t="inlineStr">
        <x:is>
          <x:t xml:space="preserve">Plantilla de plan de redes sociales</x:t>
        </x:is>
      </x:c>
    </x:row>
    <x:row r="2" ht="22" customHeight="1">
      <x:c r="A2" s="2" t="inlineStr">
        <x:is>
          <x:t xml:space="preserve">Keyword foco</x:t>
        </x:is>
      </x:c>
      <x:c r="B2" s="37" t="n"/>
      <x:c r="C2" s="38" t="n"/>
      <x:c r="D2" s="4" t="inlineStr">
        <x:is>
          <x:t xml:space="preserve">plan de redes sociales plantilla</x:t>
        </x:is>
      </x:c>
      <x:c r="E2" s="37" t="n"/>
      <x:c r="F2" s="37" t="n"/>
      <x:c r="G2" s="37" t="n"/>
      <x:c r="H2" s="38" t="n"/>
      <x:c r="I2" s="2" t="inlineStr">
        <x:is>
          <x:t xml:space="preserve">Ejemplo</x:t>
        </x:is>
      </x:c>
      <x:c r="J2" s="37" t="n"/>
      <x:c r="K2" s="38" t="n"/>
      <x:c r="L2" s="4" t="inlineStr">
        <x:is>
          <x:t xml:space="preserve">Escuela online de cocina vegetal</x:t>
        </x:is>
      </x:c>
      <x:c r="M2" s="37" t="n"/>
      <x:c r="N2" s="37" t="n"/>
      <x:c r="O2" s="37" t="n"/>
      <x:c r="P2" s="38" t="n"/>
      <x:c r="Q2" s="2" t="inlineStr">
        <x:is>
          <x:t xml:space="preserve">Periodo</x:t>
        </x:is>
      </x:c>
      <x:c r="R2" s="38" t="n"/>
      <x:c r="S2" s="4" t="inlineStr">
        <x:is>
          <x:t xml:space="preserve">Abril - mayo 2026</x:t>
        </x:is>
      </x:c>
      <x:c r="T2" s="37" t="n"/>
      <x:c r="U2" s="37" t="n"/>
      <x:c r="V2" s="37" t="n"/>
      <x:c r="W2" s="38" t="n"/>
    </x:row>
    <x:row r="3" ht="20" customHeight="1">
      <x:c r="A3" s="5" t="inlineStr">
        <x:is>
          <x:t xml:space="preserve">Campañas del plan</x:t>
        </x:is>
      </x:c>
      <x:c r="B3" s="37" t="n"/>
      <x:c r="C3" s="38" t="n"/>
      <x:c r="D3" s="5" t="inlineStr">
        <x:is>
          <x:t xml:space="preserve">Piezas planificadas</x:t>
        </x:is>
      </x:c>
      <x:c r="E3" s="37" t="n"/>
      <x:c r="F3" s="38" t="n"/>
      <x:c r="G3" s="5" t="inlineStr">
        <x:is>
          <x:t xml:space="preserve">Piezas publicadas</x:t>
        </x:is>
      </x:c>
      <x:c r="H3" s="37" t="n"/>
      <x:c r="I3" s="38" t="n"/>
      <x:c r="J3" s="5" t="inlineStr">
        <x:is>
          <x:t xml:space="preserve">% ejecución media</x:t>
        </x:is>
      </x:c>
      <x:c r="K3" s="37" t="n"/>
      <x:c r="L3" s="38" t="n"/>
      <x:c r="M3" s="5" t="inlineStr">
        <x:is>
          <x:t xml:space="preserve">% logro KPI medio</x:t>
        </x:is>
      </x:c>
      <x:c r="N3" s="37" t="n"/>
      <x:c r="O3" s="38" t="n"/>
      <x:c r="P3" s="5" t="inlineStr">
        <x:is>
          <x:t xml:space="preserve">Presupuesto total</x:t>
        </x:is>
      </x:c>
      <x:c r="Q3" s="37" t="n"/>
      <x:c r="R3" s="38" t="n"/>
      <x:c r="S3" s="6" t="inlineStr">
        <x:is>
          <x:t xml:space="preserve">Edita las celdas en azul.
Los cálculos de semanas, piezas, ejecución, logro y coste se actualizan solos.</x:t>
        </x:is>
      </x:c>
      <x:c r="T3" s="39" t="n"/>
      <x:c r="U3" s="39" t="n"/>
      <x:c r="V3" s="39" t="n"/>
      <x:c r="W3" s="40" t="n"/>
    </x:row>
    <x:row r="4" ht="26" customHeight="1">
      <x:c r="A4" s="7">
        <x:f>COUNTIF($A$8:$A$15,"&lt;&gt;")</x:f>
        <x:v>4</x:v>
      </x:c>
      <x:c r="B4" s="37" t="n"/>
      <x:c r="C4" s="38" t="n"/>
      <x:c r="D4" s="8">
        <x:f>SUM($N$8:$N$15)</x:f>
        <x:v>68</x:v>
      </x:c>
      <x:c r="E4" s="37" t="n"/>
      <x:c r="F4" s="38" t="n"/>
      <x:c r="G4" s="8">
        <x:f>SUM($O$8:$O$15)</x:f>
        <x:v>43</x:v>
      </x:c>
      <x:c r="H4" s="37" t="n"/>
      <x:c r="I4" s="38" t="n"/>
      <x:c r="J4" s="9">
        <x:f>IFERROR(SUMIF($P$8:$P$15,"&gt;0",$P$8:$P$15)/COUNTIF($P$8:$P$15,"&gt;0"),"")</x:f>
        <x:v>0.7324999999999999</x:v>
      </x:c>
      <x:c r="K4" s="37" t="n"/>
      <x:c r="L4" s="38" t="n"/>
      <x:c r="M4" s="9">
        <x:f>IFERROR(SUMIF($S$8:$S$15,"&gt;0",$S$8:$S$15)/COUNTIF($S$8:$S$15,"&gt;0"),"")</x:f>
        <x:v>0.7491369047619049</x:v>
      </x:c>
      <x:c r="N4" s="37" t="n"/>
      <x:c r="O4" s="38" t="n"/>
      <x:c r="P4" s="10">
        <x:f>SUM($T$8:$T$15)</x:f>
        <x:v>1580</x:v>
      </x:c>
      <x:c r="Q4" s="37" t="n"/>
      <x:c r="R4" s="38" t="n"/>
      <x:c r="S4" s="41" t="n"/>
      <x:c r="T4" s="42" t="n"/>
      <x:c r="U4" s="42" t="n"/>
      <x:c r="V4" s="42" t="n"/>
      <x:c r="W4" s="43" t="n"/>
    </x:row>
    <x:row r="5" ht="22" customHeight="1">
      <x:c r="A5" s="48" t="inlineStr">
        <x:is>
          <x:t xml:space="preserve">Estructura replicada del ejemplo: propósito → plan editorial → medición. Se añaden fórmulas automáticas para facilitar el uso real de la plantilla.</x:t>
        </x:is>
      </x:c>
      <x:c r="B5" s="42" t="n"/>
      <x:c r="C5" s="42" t="n"/>
      <x:c r="D5" s="42" t="n"/>
      <x:c r="E5" s="42" t="n"/>
      <x:c r="F5" s="42" t="n"/>
      <x:c r="G5" s="42" t="n"/>
      <x:c r="H5" s="42" t="n"/>
      <x:c r="I5" s="42" t="n"/>
      <x:c r="J5" s="42" t="n"/>
      <x:c r="K5" s="42" t="n"/>
      <x:c r="L5" s="42" t="n"/>
      <x:c r="M5" s="42" t="n"/>
      <x:c r="N5" s="42" t="n"/>
      <x:c r="O5" s="42" t="n"/>
      <x:c r="P5" s="42" t="n"/>
      <x:c r="Q5" s="42" t="n"/>
      <x:c r="R5" s="42" t="n"/>
      <x:c r="S5" s="42" t="n"/>
      <x:c r="T5" s="42" t="n"/>
      <x:c r="U5" s="42" t="n"/>
      <x:c r="V5" s="42" t="n"/>
      <x:c r="W5" s="42" t="n"/>
    </x:row>
    <x:row r="6" ht="20" customHeight="1">
      <x:c r="A6" s="13" t="inlineStr">
        <x:is>
          <x:t xml:space="preserve">PROPÓSITO</x:t>
        </x:is>
      </x:c>
      <x:c r="B6" s="44" t="n"/>
      <x:c r="C6" s="44" t="n"/>
      <x:c r="D6" s="45" t="n"/>
      <x:c r="E6" s="13" t="inlineStr">
        <x:is>
          <x:t xml:space="preserve">PLAN EDITORIAL</x:t>
        </x:is>
      </x:c>
      <x:c r="F6" s="44" t="n"/>
      <x:c r="G6" s="44" t="n"/>
      <x:c r="H6" s="44" t="n"/>
      <x:c r="I6" s="45" t="n"/>
      <x:c r="J6" s="13" t="inlineStr">
        <x:is>
          <x:t xml:space="preserve">MEDICIÓN</x:t>
        </x:is>
      </x:c>
      <x:c r="K6" s="44" t="n"/>
      <x:c r="L6" s="44" t="n"/>
      <x:c r="M6" s="44" t="n"/>
      <x:c r="N6" s="44" t="n"/>
      <x:c r="O6" s="44" t="n"/>
      <x:c r="P6" s="44" t="n"/>
      <x:c r="Q6" s="44" t="n"/>
      <x:c r="R6" s="44" t="n"/>
      <x:c r="S6" s="44" t="n"/>
      <x:c r="T6" s="44" t="n"/>
      <x:c r="U6" s="44" t="n"/>
      <x:c r="V6" s="44" t="n"/>
      <x:c r="W6" s="45" t="n"/>
    </x:row>
    <x:row r="7" ht="34" customHeight="1">
      <x:c r="A7" s="15" t="inlineStr">
        <x:is>
          <x:t xml:space="preserve">Campaña</x:t>
        </x:is>
      </x:c>
      <x:c r="B7" s="15" t="inlineStr">
        <x:is>
          <x:t xml:space="preserve">Público objetivo</x:t>
        </x:is>
      </x:c>
      <x:c r="C7" s="15" t="inlineStr">
        <x:is>
          <x:t xml:space="preserve">Objetivo de negocio</x:t>
        </x:is>
      </x:c>
      <x:c r="D7" s="16" t="inlineStr">
        <x:is>
          <x:t xml:space="preserve">Mensaje clave</x:t>
        </x:is>
      </x:c>
      <x:c r="E7" s="15" t="inlineStr">
        <x:is>
          <x:t xml:space="preserve">Canal principal</x:t>
        </x:is>
      </x:c>
      <x:c r="F7" s="15" t="inlineStr">
        <x:is>
          <x:t xml:space="preserve">Formato principal</x:t>
        </x:is>
      </x:c>
      <x:c r="G7" s="15" t="inlineStr">
        <x:is>
          <x:t xml:space="preserve">Cadencia / semana</x:t>
        </x:is>
      </x:c>
      <x:c r="H7" s="15" t="inlineStr">
        <x:is>
          <x:t xml:space="preserve">Responsable / recursos</x:t>
        </x:is>
      </x:c>
      <x:c r="I7" s="16" t="inlineStr">
        <x:is>
          <x:t xml:space="preserve">CTA</x:t>
        </x:is>
      </x:c>
      <x:c r="J7" s="15" t="inlineStr">
        <x:is>
          <x:t xml:space="preserve">KPI principal</x:t>
        </x:is>
      </x:c>
      <x:c r="K7" s="15" t="inlineStr">
        <x:is>
          <x:t xml:space="preserve">Fecha inicio</x:t>
        </x:is>
      </x:c>
      <x:c r="L7" s="15" t="inlineStr">
        <x:is>
          <x:t xml:space="preserve">Fecha fin</x:t>
        </x:is>
      </x:c>
      <x:c r="M7" s="15" t="inlineStr">
        <x:is>
          <x:t xml:space="preserve">Semanas</x:t>
        </x:is>
      </x:c>
      <x:c r="N7" s="15" t="inlineStr">
        <x:is>
          <x:t xml:space="preserve">Piezas planificadas</x:t>
        </x:is>
      </x:c>
      <x:c r="O7" s="15" t="inlineStr">
        <x:is>
          <x:t xml:space="preserve">Piezas publicadas</x:t>
        </x:is>
      </x:c>
      <x:c r="P7" s="15" t="inlineStr">
        <x:is>
          <x:t xml:space="preserve">% ejecución</x:t>
        </x:is>
      </x:c>
      <x:c r="Q7" s="15" t="inlineStr">
        <x:is>
          <x:t xml:space="preserve">Meta KPI</x:t>
        </x:is>
      </x:c>
      <x:c r="R7" s="15" t="inlineStr">
        <x:is>
          <x:t xml:space="preserve">Resultado real</x:t>
        </x:is>
      </x:c>
      <x:c r="S7" s="15" t="inlineStr">
        <x:is>
          <x:t xml:space="preserve">% logro KPI</x:t>
        </x:is>
      </x:c>
      <x:c r="T7" s="15" t="inlineStr">
        <x:is>
          <x:t xml:space="preserve">Presupuesto (€)</x:t>
        </x:is>
      </x:c>
      <x:c r="U7" s="15" t="inlineStr">
        <x:is>
          <x:t xml:space="preserve">Coste por resultado</x:t>
        </x:is>
      </x:c>
      <x:c r="V7" s="15" t="inlineStr">
        <x:is>
          <x:t xml:space="preserve">Estado</x:t>
        </x:is>
      </x:c>
      <x:c r="W7" s="16" t="inlineStr">
        <x:is>
          <x:t xml:space="preserve">Observaciones</x:t>
        </x:is>
      </x:c>
    </x:row>
    <x:row r="8" ht="58" customHeight="1">
      <x:c r="A8" s="17" t="inlineStr">
        <x:is>
          <x:t xml:space="preserve">Reto 5 cenas de 15 min</x:t>
        </x:is>
      </x:c>
      <x:c r="B8" s="18" t="inlineStr">
        <x:is>
          <x:t xml:space="preserve">Profesionales 25-40 con poco tiempo</x:t>
        </x:is>
      </x:c>
      <x:c r="C8" s="18" t="inlineStr">
        <x:is>
          <x:t xml:space="preserve">Captar leads fríos para la newsletter</x:t>
        </x:is>
      </x:c>
      <x:c r="D8" s="19" t="inlineStr">
        <x:is>
          <x:t xml:space="preserve">Comer vegetal puede ser rápido y apetecible</x:t>
        </x:is>
      </x:c>
      <x:c r="E8" s="18" t="inlineStr">
        <x:is>
          <x:t xml:space="preserve">Instagram</x:t>
        </x:is>
      </x:c>
      <x:c r="F8" s="18" t="inlineStr">
        <x:is>
          <x:t xml:space="preserve">Reels</x:t>
        </x:is>
      </x:c>
      <x:c r="G8" s="20" t="n">
        <x:v>4</x:v>
      </x:c>
      <x:c r="H8" s="18" t="inlineStr">
        <x:is>
          <x:t xml:space="preserve">CM + chef docente</x:t>
        </x:is>
      </x:c>
      <x:c r="I8" s="19" t="inlineStr">
        <x:is>
          <x:t xml:space="preserve">Apúntate al reto gratuito</x:t>
        </x:is>
      </x:c>
      <x:c r="J8" s="18" t="inlineStr">
        <x:is>
          <x:t xml:space="preserve">Registros</x:t>
        </x:is>
      </x:c>
      <x:c r="K8" s="46" t="n">
        <x:v>46119</x:v>
      </x:c>
      <x:c r="L8" s="46" t="n">
        <x:v>46140</x:v>
      </x:c>
      <x:c r="M8" s="22">
        <x:f>IF(OR($K8="",$L8="",$A8=""),"",MAX(1,INT(($L8-$K8+7)/7)))</x:f>
        <x:v>4</x:v>
      </x:c>
      <x:c r="N8" s="22">
        <x:f>IF(OR($G8="",$M8="",$A8=""),"",$G8*$M8)</x:f>
        <x:v>16</x:v>
      </x:c>
      <x:c r="O8" s="20" t="n">
        <x:v>7</x:v>
      </x:c>
      <x:c r="P8" s="23">
        <x:f>IF(OR($N8="",$N8=0,$A8=""),"",$O8/$N8)</x:f>
        <x:v>0.4375</x:v>
      </x:c>
      <x:c r="Q8" s="20" t="n">
        <x:v>320</x:v>
      </x:c>
      <x:c r="R8" s="20" t="n">
        <x:v>145</x:v>
      </x:c>
      <x:c r="S8" s="23">
        <x:f>IF(OR($Q8="",$Q8=0,$A8=""),"",$R8/$Q8)</x:f>
        <x:v>0.453125</x:v>
      </x:c>
      <x:c r="T8" s="24" t="n">
        <x:v>420</x:v>
      </x:c>
      <x:c r="U8" s="25">
        <x:f>IF(OR($R8="",$R8=0,$T8="",$A8=""),"",$T8/$R8)</x:f>
        <x:v>2.896551724137931</x:v>
      </x:c>
      <x:c r="V8" s="26" t="str">
        <x:f>IF($A8="","",IF(TODAY()&lt;$K8,"Programada",IF(TODAY()&lt;=$L8,IF($P8&lt;0.6,"En curso - revisar","En curso"),IF($S8&gt;=1,"Cumplida",IF($S8&gt;=0.8,"Casi cumplida","Revisar")))))</x:f>
        <x:v>En curso - revisar</x:v>
      </x:c>
      <x:c r="W8" s="19" t="inlineStr">
        <x:is>
          <x:t xml:space="preserve">Ajustar guion y gancho de apertura</x:t>
        </x:is>
      </x:c>
    </x:row>
    <x:row r="9" ht="58" customHeight="1">
      <x:c r="A9" s="17" t="inlineStr">
        <x:is>
          <x:t xml:space="preserve">Lista de espera del curso Batch Cooking</x:t>
        </x:is>
      </x:c>
      <x:c r="B9" s="27" t="inlineStr">
        <x:is>
          <x:t xml:space="preserve">Interesados/as 28-45 en organizar menús</x:t>
        </x:is>
      </x:c>
      <x:c r="C9" s="27" t="inlineStr">
        <x:is>
          <x:t xml:space="preserve">Calentar demanda para la próxima edición</x:t>
        </x:is>
      </x:c>
      <x:c r="D9" s="28" t="inlineStr">
        <x:is>
          <x:t xml:space="preserve">Planificar la semana reduce estrés y gasto</x:t>
        </x:is>
      </x:c>
      <x:c r="E9" s="27" t="inlineStr">
        <x:is>
          <x:t xml:space="preserve">YouTube</x:t>
        </x:is>
      </x:c>
      <x:c r="F9" s="27" t="inlineStr">
        <x:is>
          <x:t xml:space="preserve">Video largo</x:t>
        </x:is>
      </x:c>
      <x:c r="G9" s="29" t="n">
        <x:v>2</x:v>
      </x:c>
      <x:c r="H9" s="27" t="inlineStr">
        <x:is>
          <x:t xml:space="preserve">CM + edición de vídeo</x:t>
        </x:is>
      </x:c>
      <x:c r="I9" s="28" t="inlineStr">
        <x:is>
          <x:t xml:space="preserve">Reserva tu plaza en la lista de espera</x:t>
        </x:is>
      </x:c>
      <x:c r="J9" s="27" t="inlineStr">
        <x:is>
          <x:t xml:space="preserve">Leads</x:t>
        </x:is>
      </x:c>
      <x:c r="K9" s="47" t="n">
        <x:v>46132</x:v>
      </x:c>
      <x:c r="L9" s="47" t="n">
        <x:v>46167</x:v>
      </x:c>
      <x:c r="M9" s="31">
        <x:f>IF(OR($K9="",$L9="",$A9=""),"",MAX(1,INT(($L9-$K9+7)/7)))</x:f>
        <x:v>6</x:v>
      </x:c>
      <x:c r="N9" s="31">
        <x:f>IF(OR($G9="",$M9="",$A9=""),"",$G9*$M9)</x:f>
        <x:v>12</x:v>
      </x:c>
      <x:c r="O9" s="29" t="n">
        <x:v>0</x:v>
      </x:c>
      <x:c r="P9" s="32">
        <x:f>IF(OR($N9="",$N9=0,$A9=""),"",$O9/$N9)</x:f>
        <x:v>0</x:v>
      </x:c>
      <x:c r="Q9" s="29" t="n">
        <x:v>180</x:v>
      </x:c>
      <x:c r="R9" s="29" t="n">
        <x:v>0</x:v>
      </x:c>
      <x:c r="S9" s="32">
        <x:f>IF(OR($Q9="",$Q9=0,$A9=""),"",$R9/$Q9)</x:f>
        <x:v>0</x:v>
      </x:c>
      <x:c r="T9" s="33" t="n">
        <x:v>650</x:v>
      </x:c>
      <x:c r="U9" s="34">
        <x:f>IF(OR($R9="",$R9=0,$T9="",$A9=""),"",$T9/$R9)</x:f>
      </x:c>
      <x:c r="V9" s="35" t="str">
        <x:f>IF($A9="","",IF(TODAY()&lt;$K9,"Programada",IF(TODAY()&lt;=$L9,IF($P9&lt;0.6,"En curso - revisar","En curso"),IF($S9&gt;=1,"Cumplida",IF($S9&gt;=0.8,"Casi cumplida","Revisar")))))</x:f>
        <x:v>Programada</x:v>
      </x:c>
      <x:c r="W9" s="28" t="inlineStr">
        <x:is>
          <x:t xml:space="preserve">Preparar colaboración con newsletter</x:t>
        </x:is>
      </x:c>
    </x:row>
    <x:row r="10" ht="58" customHeight="1">
      <x:c r="A10" s="17" t="inlineStr">
        <x:is>
          <x:t xml:space="preserve">Historias de estudiantes y resultados</x:t>
        </x:is>
      </x:c>
      <x:c r="B10" s="18" t="inlineStr">
        <x:is>
          <x:t xml:space="preserve">Personas que comparan varias academias online</x:t>
        </x:is>
      </x:c>
      <x:c r="C10" s="18" t="inlineStr">
        <x:is>
          <x:t xml:space="preserve">Aumentar confianza y prueba social</x:t>
        </x:is>
      </x:c>
      <x:c r="D10" s="19" t="inlineStr">
        <x:is>
          <x:t xml:space="preserve">Resultados reales con un sistema fácil de replicar</x:t>
        </x:is>
      </x:c>
      <x:c r="E10" s="18" t="inlineStr">
        <x:is>
          <x:t xml:space="preserve">Instagram</x:t>
        </x:is>
      </x:c>
      <x:c r="F10" s="18" t="inlineStr">
        <x:is>
          <x:t xml:space="preserve">Story</x:t>
        </x:is>
      </x:c>
      <x:c r="G10" s="20" t="n">
        <x:v>5</x:v>
      </x:c>
      <x:c r="H10" s="18" t="inlineStr">
        <x:is>
          <x:t xml:space="preserve">CM + soporte académico</x:t>
        </x:is>
      </x:c>
      <x:c r="I10" s="19" t="inlineStr">
        <x:is>
          <x:t xml:space="preserve">Responde 'MENÚ' para recibir el temario</x:t>
        </x:is>
      </x:c>
      <x:c r="J10" s="18" t="inlineStr">
        <x:is>
          <x:t xml:space="preserve">Mensajes</x:t>
        </x:is>
      </x:c>
      <x:c r="K10" s="46" t="n">
        <x:v>46084</x:v>
      </x:c>
      <x:c r="L10" s="46" t="n">
        <x:v>46112</x:v>
      </x:c>
      <x:c r="M10" s="22">
        <x:f>IF(OR($K10="",$L10="",$A10=""),"",MAX(1,INT(($L10-$K10+7)/7)))</x:f>
        <x:v>5</x:v>
      </x:c>
      <x:c r="N10" s="22">
        <x:f>IF(OR($G10="",$M10="",$A10=""),"",$G10*$M10)</x:f>
        <x:v>25</x:v>
      </x:c>
      <x:c r="O10" s="20" t="n">
        <x:v>24</x:v>
      </x:c>
      <x:c r="P10" s="23">
        <x:f>IF(OR($N10="",$N10=0,$A10=""),"",$O10/$N10)</x:f>
        <x:v>0.96</x:v>
      </x:c>
      <x:c r="Q10" s="20" t="n">
        <x:v>140</x:v>
      </x:c>
      <x:c r="R10" s="20" t="n">
        <x:v>156</x:v>
      </x:c>
      <x:c r="S10" s="23">
        <x:f>IF(OR($Q10="",$Q10=0,$A10=""),"",$R10/$Q10)</x:f>
        <x:v>1.1142857142857143</x:v>
      </x:c>
      <x:c r="T10" s="24" t="n">
        <x:v>210</x:v>
      </x:c>
      <x:c r="U10" s="25">
        <x:f>IF(OR($R10="",$R10=0,$T10="",$A10=""),"",$T10/$R10)</x:f>
        <x:v>1.3461538461538463</x:v>
      </x:c>
      <x:c r="V10" s="26" t="str">
        <x:f>IF($A10="","",IF(TODAY()&lt;$K10,"Programada",IF(TODAY()&lt;=$L10,IF($P10&lt;0.6,"En curso - revisar","En curso"),IF($S10&gt;=1,"Cumplida",IF($S10&gt;=0.8,"Casi cumplida","Revisar")))))</x:f>
        <x:v>Cumplida</x:v>
      </x:c>
      <x:c r="W10" s="19" t="inlineStr">
        <x:is>
          <x:t xml:space="preserve">Repetir el formato 1 vez al mes</x:t>
        </x:is>
      </x:c>
    </x:row>
    <x:row r="11" ht="58" customHeight="1">
      <x:c r="A11" s="17" t="inlineStr">
        <x:is>
          <x:t xml:space="preserve">Recetario descargable de temporada</x:t>
        </x:is>
      </x:c>
      <x:c r="B11" s="27" t="inlineStr">
        <x:is>
          <x:t xml:space="preserve">Público frío interesado en cocina casera</x:t>
        </x:is>
      </x:c>
      <x:c r="C11" s="27" t="inlineStr">
        <x:is>
          <x:t xml:space="preserve">Generar descargas y visitas cualificadas</x:t>
        </x:is>
      </x:c>
      <x:c r="D11" s="28" t="inlineStr">
        <x:is>
          <x:t xml:space="preserve">Recetas sencillas con ingredientes de temporada</x:t>
        </x:is>
      </x:c>
      <x:c r="E11" s="27" t="inlineStr">
        <x:is>
          <x:t xml:space="preserve">Pinterest</x:t>
        </x:is>
      </x:c>
      <x:c r="F11" s="27" t="inlineStr">
        <x:is>
          <x:t xml:space="preserve">Post estático</x:t>
        </x:is>
      </x:c>
      <x:c r="G11" s="29" t="n">
        <x:v>3</x:v>
      </x:c>
      <x:c r="H11" s="27" t="inlineStr">
        <x:is>
          <x:t xml:space="preserve">CM + diseño</x:t>
        </x:is>
      </x:c>
      <x:c r="I11" s="28" t="inlineStr">
        <x:is>
          <x:t xml:space="preserve">Descarga el recetario</x:t>
        </x:is>
      </x:c>
      <x:c r="J11" s="27" t="inlineStr">
        <x:is>
          <x:t xml:space="preserve">Descargas</x:t>
        </x:is>
      </x:c>
      <x:c r="K11" s="47" t="n">
        <x:v>46065</x:v>
      </x:c>
      <x:c r="L11" s="47" t="n">
        <x:v>46093</x:v>
      </x:c>
      <x:c r="M11" s="31">
        <x:f>IF(OR($K11="",$L11="",$A11=""),"",MAX(1,INT(($L11-$K11+7)/7)))</x:f>
        <x:v>5</x:v>
      </x:c>
      <x:c r="N11" s="31">
        <x:f>IF(OR($G11="",$M11="",$A11=""),"",$G11*$M11)</x:f>
        <x:v>15</x:v>
      </x:c>
      <x:c r="O11" s="29" t="n">
        <x:v>12</x:v>
      </x:c>
      <x:c r="P11" s="32">
        <x:f>IF(OR($N11="",$N11=0,$A11=""),"",$O11/$N11)</x:f>
        <x:v>0.8</x:v>
      </x:c>
      <x:c r="Q11" s="29" t="n">
        <x:v>500</x:v>
      </x:c>
      <x:c r="R11" s="29" t="n">
        <x:v>340</x:v>
      </x:c>
      <x:c r="S11" s="32">
        <x:f>IF(OR($Q11="",$Q11=0,$A11=""),"",$R11/$Q11)</x:f>
        <x:v>0.68</x:v>
      </x:c>
      <x:c r="T11" s="33" t="n">
        <x:v>300</x:v>
      </x:c>
      <x:c r="U11" s="34">
        <x:f>IF(OR($R11="",$R11=0,$T11="",$A11=""),"",$T11/$R11)</x:f>
        <x:v>0.8823529411764706</x:v>
      </x:c>
      <x:c r="V11" s="35" t="str">
        <x:f>IF($A11="","",IF(TODAY()&lt;$K11,"Programada",IF(TODAY()&lt;=$L11,IF($P11&lt;0.6,"En curso - revisar","En curso"),IF($S11&gt;=1,"Cumplida",IF($S11&gt;=0.8,"Casi cumplida","Revisar")))))</x:f>
        <x:v>Revisar</x:v>
      </x:c>
      <x:c r="W11" s="28" t="inlineStr">
        <x:is>
          <x:t xml:space="preserve">Mejorar portada y copy del pin</x:t>
        </x:is>
      </x:c>
    </x:row>
    <x:row r="12" ht="58" customHeight="1">
      <x:c r="A12" s="36" t="inlineStr">
        <x:is>
          <x:t xml:space="preserve"/>
        </x:is>
      </x:c>
      <x:c r="B12" s="18" t="inlineStr">
        <x:is>
          <x:t xml:space="preserve"/>
        </x:is>
      </x:c>
      <x:c r="C12" s="18" t="inlineStr">
        <x:is>
          <x:t xml:space="preserve"/>
        </x:is>
      </x:c>
      <x:c r="D12" s="19" t="inlineStr">
        <x:is>
          <x:t xml:space="preserve"/>
        </x:is>
      </x:c>
      <x:c r="E12" s="18" t="inlineStr">
        <x:is>
          <x:t xml:space="preserve"/>
        </x:is>
      </x:c>
      <x:c r="F12" s="18" t="inlineStr">
        <x:is>
          <x:t xml:space="preserve"/>
        </x:is>
      </x:c>
      <x:c r="G12" s="20" t="inlineStr">
        <x:is>
          <x:t xml:space="preserve"/>
        </x:is>
      </x:c>
      <x:c r="H12" s="18" t="inlineStr">
        <x:is>
          <x:t xml:space="preserve"/>
        </x:is>
      </x:c>
      <x:c r="I12" s="19" t="inlineStr">
        <x:is>
          <x:t xml:space="preserve"/>
        </x:is>
      </x:c>
      <x:c r="J12" s="18" t="inlineStr">
        <x:is>
          <x:t xml:space="preserve"/>
        </x:is>
      </x:c>
      <x:c r="K12" s="46" t="inlineStr">
        <x:is>
          <x:t xml:space="preserve"/>
        </x:is>
      </x:c>
      <x:c r="L12" s="46" t="inlineStr">
        <x:is>
          <x:t xml:space="preserve"/>
        </x:is>
      </x:c>
      <x:c r="M12" s="22">
        <x:f>IF(OR($K12="",$L12="",$A12=""),"",MAX(1,INT(($L12-$K12+7)/7)))</x:f>
      </x:c>
      <x:c r="N12" s="22">
        <x:f>IF(OR($G12="",$M12="",$A12=""),"",$G12*$M12)</x:f>
      </x:c>
      <x:c r="O12" s="20" t="inlineStr">
        <x:is>
          <x:t xml:space="preserve"/>
        </x:is>
      </x:c>
      <x:c r="P12" s="23">
        <x:f>IF(OR($N12="",$N12=0,$A12=""),"",$O12/$N12)</x:f>
      </x:c>
      <x:c r="Q12" s="20" t="inlineStr">
        <x:is>
          <x:t xml:space="preserve"/>
        </x:is>
      </x:c>
      <x:c r="R12" s="20" t="inlineStr">
        <x:is>
          <x:t xml:space="preserve"/>
        </x:is>
      </x:c>
      <x:c r="S12" s="23">
        <x:f>IF(OR($Q12="",$Q12=0,$A12=""),"",$R12/$Q12)</x:f>
      </x:c>
      <x:c r="T12" s="24" t="inlineStr">
        <x:is>
          <x:t xml:space="preserve"/>
        </x:is>
      </x:c>
      <x:c r="U12" s="25">
        <x:f>IF(OR($R12="",$R12=0,$T12="",$A12=""),"",$T12/$R12)</x:f>
      </x:c>
      <x:c r="V12" s="26">
        <x:f>IF($A12="","",IF(TODAY()&lt;$K12,"Programada",IF(TODAY()&lt;=$L12,IF($P12&lt;0.6,"En curso - revisar","En curso"),IF($S12&gt;=1,"Cumplida",IF($S12&gt;=0.8,"Casi cumplida","Revisar")))))</x:f>
      </x:c>
      <x:c r="W12" s="19" t="inlineStr">
        <x:is>
          <x:t xml:space="preserve"/>
        </x:is>
      </x:c>
    </x:row>
    <x:row r="13" ht="58" customHeight="1">
      <x:c r="A13" s="36" t="inlineStr">
        <x:is>
          <x:t xml:space="preserve"/>
        </x:is>
      </x:c>
      <x:c r="B13" s="27" t="inlineStr">
        <x:is>
          <x:t xml:space="preserve"/>
        </x:is>
      </x:c>
      <x:c r="C13" s="27" t="inlineStr">
        <x:is>
          <x:t xml:space="preserve"/>
        </x:is>
      </x:c>
      <x:c r="D13" s="28" t="inlineStr">
        <x:is>
          <x:t xml:space="preserve"/>
        </x:is>
      </x:c>
      <x:c r="E13" s="27" t="inlineStr">
        <x:is>
          <x:t xml:space="preserve"/>
        </x:is>
      </x:c>
      <x:c r="F13" s="27" t="inlineStr">
        <x:is>
          <x:t xml:space="preserve"/>
        </x:is>
      </x:c>
      <x:c r="G13" s="29" t="inlineStr">
        <x:is>
          <x:t xml:space="preserve"/>
        </x:is>
      </x:c>
      <x:c r="H13" s="27" t="inlineStr">
        <x:is>
          <x:t xml:space="preserve"/>
        </x:is>
      </x:c>
      <x:c r="I13" s="28" t="inlineStr">
        <x:is>
          <x:t xml:space="preserve"/>
        </x:is>
      </x:c>
      <x:c r="J13" s="27" t="inlineStr">
        <x:is>
          <x:t xml:space="preserve"/>
        </x:is>
      </x:c>
      <x:c r="K13" s="47" t="inlineStr">
        <x:is>
          <x:t xml:space="preserve"/>
        </x:is>
      </x:c>
      <x:c r="L13" s="47" t="inlineStr">
        <x:is>
          <x:t xml:space="preserve"/>
        </x:is>
      </x:c>
      <x:c r="M13" s="31">
        <x:f>IF(OR($K13="",$L13="",$A13=""),"",MAX(1,INT(($L13-$K13+7)/7)))</x:f>
      </x:c>
      <x:c r="N13" s="31">
        <x:f>IF(OR($G13="",$M13="",$A13=""),"",$G13*$M13)</x:f>
      </x:c>
      <x:c r="O13" s="29" t="inlineStr">
        <x:is>
          <x:t xml:space="preserve"/>
        </x:is>
      </x:c>
      <x:c r="P13" s="32">
        <x:f>IF(OR($N13="",$N13=0,$A13=""),"",$O13/$N13)</x:f>
      </x:c>
      <x:c r="Q13" s="29" t="inlineStr">
        <x:is>
          <x:t xml:space="preserve"/>
        </x:is>
      </x:c>
      <x:c r="R13" s="29" t="inlineStr">
        <x:is>
          <x:t xml:space="preserve"/>
        </x:is>
      </x:c>
      <x:c r="S13" s="32">
        <x:f>IF(OR($Q13="",$Q13=0,$A13=""),"",$R13/$Q13)</x:f>
      </x:c>
      <x:c r="T13" s="33" t="inlineStr">
        <x:is>
          <x:t xml:space="preserve"/>
        </x:is>
      </x:c>
      <x:c r="U13" s="34">
        <x:f>IF(OR($R13="",$R13=0,$T13="",$A13=""),"",$T13/$R13)</x:f>
      </x:c>
      <x:c r="V13" s="35">
        <x:f>IF($A13="","",IF(TODAY()&lt;$K13,"Programada",IF(TODAY()&lt;=$L13,IF($P13&lt;0.6,"En curso - revisar","En curso"),IF($S13&gt;=1,"Cumplida",IF($S13&gt;=0.8,"Casi cumplida","Revisar")))))</x:f>
      </x:c>
      <x:c r="W13" s="28" t="inlineStr">
        <x:is>
          <x:t xml:space="preserve"/>
        </x:is>
      </x:c>
    </x:row>
    <x:row r="14" ht="58" customHeight="1">
      <x:c r="A14" s="36" t="inlineStr">
        <x:is>
          <x:t xml:space="preserve"/>
        </x:is>
      </x:c>
      <x:c r="B14" s="18" t="inlineStr">
        <x:is>
          <x:t xml:space="preserve"/>
        </x:is>
      </x:c>
      <x:c r="C14" s="18" t="inlineStr">
        <x:is>
          <x:t xml:space="preserve"/>
        </x:is>
      </x:c>
      <x:c r="D14" s="19" t="inlineStr">
        <x:is>
          <x:t xml:space="preserve"/>
        </x:is>
      </x:c>
      <x:c r="E14" s="18" t="inlineStr">
        <x:is>
          <x:t xml:space="preserve"/>
        </x:is>
      </x:c>
      <x:c r="F14" s="18" t="inlineStr">
        <x:is>
          <x:t xml:space="preserve"/>
        </x:is>
      </x:c>
      <x:c r="G14" s="20" t="inlineStr">
        <x:is>
          <x:t xml:space="preserve"/>
        </x:is>
      </x:c>
      <x:c r="H14" s="18" t="inlineStr">
        <x:is>
          <x:t xml:space="preserve"/>
        </x:is>
      </x:c>
      <x:c r="I14" s="19" t="inlineStr">
        <x:is>
          <x:t xml:space="preserve"/>
        </x:is>
      </x:c>
      <x:c r="J14" s="18" t="inlineStr">
        <x:is>
          <x:t xml:space="preserve"/>
        </x:is>
      </x:c>
      <x:c r="K14" s="46" t="inlineStr">
        <x:is>
          <x:t xml:space="preserve"/>
        </x:is>
      </x:c>
      <x:c r="L14" s="46" t="inlineStr">
        <x:is>
          <x:t xml:space="preserve"/>
        </x:is>
      </x:c>
      <x:c r="M14" s="22">
        <x:f>IF(OR($K14="",$L14="",$A14=""),"",MAX(1,INT(($L14-$K14+7)/7)))</x:f>
      </x:c>
      <x:c r="N14" s="22">
        <x:f>IF(OR($G14="",$M14="",$A14=""),"",$G14*$M14)</x:f>
      </x:c>
      <x:c r="O14" s="20" t="inlineStr">
        <x:is>
          <x:t xml:space="preserve"/>
        </x:is>
      </x:c>
      <x:c r="P14" s="23">
        <x:f>IF(OR($N14="",$N14=0,$A14=""),"",$O14/$N14)</x:f>
      </x:c>
      <x:c r="Q14" s="20" t="inlineStr">
        <x:is>
          <x:t xml:space="preserve"/>
        </x:is>
      </x:c>
      <x:c r="R14" s="20" t="inlineStr">
        <x:is>
          <x:t xml:space="preserve"/>
        </x:is>
      </x:c>
      <x:c r="S14" s="23">
        <x:f>IF(OR($Q14="",$Q14=0,$A14=""),"",$R14/$Q14)</x:f>
      </x:c>
      <x:c r="T14" s="24" t="inlineStr">
        <x:is>
          <x:t xml:space="preserve"/>
        </x:is>
      </x:c>
      <x:c r="U14" s="25">
        <x:f>IF(OR($R14="",$R14=0,$T14="",$A14=""),"",$T14/$R14)</x:f>
      </x:c>
      <x:c r="V14" s="26">
        <x:f>IF($A14="","",IF(TODAY()&lt;$K14,"Programada",IF(TODAY()&lt;=$L14,IF($P14&lt;0.6,"En curso - revisar","En curso"),IF($S14&gt;=1,"Cumplida",IF($S14&gt;=0.8,"Casi cumplida","Revisar")))))</x:f>
      </x:c>
      <x:c r="W14" s="19" t="inlineStr">
        <x:is>
          <x:t xml:space="preserve"/>
        </x:is>
      </x:c>
    </x:row>
    <x:row r="15" ht="58" customHeight="1">
      <x:c r="A15" s="36" t="inlineStr">
        <x:is>
          <x:t xml:space="preserve"/>
        </x:is>
      </x:c>
      <x:c r="B15" s="27" t="inlineStr">
        <x:is>
          <x:t xml:space="preserve"/>
        </x:is>
      </x:c>
      <x:c r="C15" s="27" t="inlineStr">
        <x:is>
          <x:t xml:space="preserve"/>
        </x:is>
      </x:c>
      <x:c r="D15" s="28" t="inlineStr">
        <x:is>
          <x:t xml:space="preserve"/>
        </x:is>
      </x:c>
      <x:c r="E15" s="27" t="inlineStr">
        <x:is>
          <x:t xml:space="preserve"/>
        </x:is>
      </x:c>
      <x:c r="F15" s="27" t="inlineStr">
        <x:is>
          <x:t xml:space="preserve"/>
        </x:is>
      </x:c>
      <x:c r="G15" s="29" t="inlineStr">
        <x:is>
          <x:t xml:space="preserve"/>
        </x:is>
      </x:c>
      <x:c r="H15" s="27" t="inlineStr">
        <x:is>
          <x:t xml:space="preserve"/>
        </x:is>
      </x:c>
      <x:c r="I15" s="28" t="inlineStr">
        <x:is>
          <x:t xml:space="preserve"/>
        </x:is>
      </x:c>
      <x:c r="J15" s="27" t="inlineStr">
        <x:is>
          <x:t xml:space="preserve"/>
        </x:is>
      </x:c>
      <x:c r="K15" s="47" t="inlineStr">
        <x:is>
          <x:t xml:space="preserve"/>
        </x:is>
      </x:c>
      <x:c r="L15" s="47" t="inlineStr">
        <x:is>
          <x:t xml:space="preserve"/>
        </x:is>
      </x:c>
      <x:c r="M15" s="31">
        <x:f>IF(OR($K15="",$L15="",$A15=""),"",MAX(1,INT(($L15-$K15+7)/7)))</x:f>
      </x:c>
      <x:c r="N15" s="31">
        <x:f>IF(OR($G15="",$M15="",$A15=""),"",$G15*$M15)</x:f>
      </x:c>
      <x:c r="O15" s="29" t="inlineStr">
        <x:is>
          <x:t xml:space="preserve"/>
        </x:is>
      </x:c>
      <x:c r="P15" s="32">
        <x:f>IF(OR($N15="",$N15=0,$A15=""),"",$O15/$N15)</x:f>
      </x:c>
      <x:c r="Q15" s="29" t="inlineStr">
        <x:is>
          <x:t xml:space="preserve"/>
        </x:is>
      </x:c>
      <x:c r="R15" s="29" t="inlineStr">
        <x:is>
          <x:t xml:space="preserve"/>
        </x:is>
      </x:c>
      <x:c r="S15" s="32">
        <x:f>IF(OR($Q15="",$Q15=0,$A15=""),"",$R15/$Q15)</x:f>
      </x:c>
      <x:c r="T15" s="33" t="inlineStr">
        <x:is>
          <x:t xml:space="preserve"/>
        </x:is>
      </x:c>
      <x:c r="U15" s="34">
        <x:f>IF(OR($R15="",$R15=0,$T15="",$A15=""),"",$T15/$R15)</x:f>
      </x:c>
      <x:c r="V15" s="35">
        <x:f>IF($A15="","",IF(TODAY()&lt;$K15,"Programada",IF(TODAY()&lt;=$L15,IF($P15&lt;0.6,"En curso - revisar","En curso"),IF($S15&gt;=1,"Cumplida",IF($S15&gt;=0.8,"Casi cumplida","Revisar")))))</x:f>
      </x:c>
      <x:c r="W15" s="28" t="inlineStr">
        <x:is>
          <x:t xml:space="preserve"/>
        </x:is>
      </x:c>
    </x:row>
  </x:sheetData>
  <x:mergeCells>
    <x:mergeCell ref="L2:P2"/>
    <x:mergeCell ref="A3:C3"/>
    <x:mergeCell ref="G3:I3"/>
    <x:mergeCell ref="J4:L4"/>
    <x:mergeCell ref="A2:C2"/>
    <x:mergeCell ref="A1:W1"/>
    <x:mergeCell ref="S2:W2"/>
    <x:mergeCell ref="D2:H2"/>
    <x:mergeCell ref="D4:F4"/>
    <x:mergeCell ref="M3:O3"/>
    <x:mergeCell ref="J6:W6"/>
    <x:mergeCell ref="D3:F3"/>
    <x:mergeCell ref="G4:I4"/>
    <x:mergeCell ref="A4:C4"/>
    <x:mergeCell ref="J3:L3"/>
    <x:mergeCell ref="P3:R3"/>
    <x:mergeCell ref="A6:D6"/>
    <x:mergeCell ref="E6:I6"/>
    <x:mergeCell ref="M4:O4"/>
    <x:mergeCell ref="S3:W4"/>
    <x:mergeCell ref="P4:R4"/>
    <x:mergeCell ref="A5:W5"/>
    <x:mergeCell ref="I2:K2"/>
    <x:mergeCell ref="Q2:R2"/>
  </x:mergeCells>
  <x:conditionalFormatting sqref="P8:P15">
    <x:cfRule type="expression" dxfId="15" priority="13">
      <x:formula>=AND($P8&lt;&gt;"",$P8&lt;0.8)</x:formula>
    </x:cfRule>
    <x:cfRule type="expression" dxfId="16" priority="14">
      <x:formula>=AND($P8&lt;&gt;"",$P8&gt;=0.8,$P8&lt;1)</x:formula>
    </x:cfRule>
    <x:cfRule type="expression" dxfId="17" priority="15">
      <x:formula>=AND($P8&lt;&gt;"",$P8&gt;=1)</x:formula>
    </x:cfRule>
  </x:conditionalFormatting>
  <x:conditionalFormatting sqref="S8:S15">
    <x:cfRule type="expression" dxfId="15" priority="16">
      <x:formula>=AND($S8&lt;&gt;"",$S8&lt;0.8)</x:formula>
    </x:cfRule>
    <x:cfRule type="expression" dxfId="16" priority="17">
      <x:formula>=AND($S8&lt;&gt;"",$S8&gt;=0.8,$S8&lt;1)</x:formula>
    </x:cfRule>
    <x:cfRule type="expression" dxfId="17" priority="18">
      <x:formula>=AND($S8&lt;&gt;"",$S8&gt;=1)</x:formula>
    </x:cfRule>
  </x:conditionalFormatting>
  <x:conditionalFormatting sqref="V8:V15">
    <x:cfRule type="expression" dxfId="18" priority="19">
      <x:formula>=$V8="Programada"</x:formula>
    </x:cfRule>
    <x:cfRule type="expression" dxfId="19" priority="20">
      <x:formula>=$V8="En curso"</x:formula>
    </x:cfRule>
    <x:cfRule type="expression" dxfId="20" priority="21">
      <x:formula>=$V8="En curso - revisar"</x:formula>
    </x:cfRule>
    <x:cfRule type="expression" dxfId="21" priority="22">
      <x:formula>=$V8="Cumplida"</x:formula>
    </x:cfRule>
    <x:cfRule type="expression" dxfId="22" priority="23">
      <x:formula>=$V8="Casi cumplida"</x:formula>
    </x:cfRule>
    <x:cfRule type="expression" dxfId="23" priority="24">
      <x:formula>=$V8="Revisar"</x:formula>
    </x:cfRule>
  </x:conditionalFormatting>
  <x:dataValidations count="6">
    <x:dataValidation type="list" allowBlank="1" showDropDown="0" showInputMessage="0" showErrorMessage="0" prompt="Elige el canal principal." sqref="E8:E15">
      <x:formula1>"Instagram,TikTok,LinkedIn,YouTube,Pinterest,Facebook,Newsletter"</x:formula1>
    </x:dataValidation>
    <x:dataValidation type="list" allowBlank="1" showDropDown="0" showInputMessage="0" showErrorMessage="0" prompt="Elige el formato que mejor representa la campaña." sqref="F8:F15">
      <x:formula1>"Reels,Carrusel,Story,Post estático,UGC,Directo,Video corto,Video largo"</x:formula1>
    </x:dataValidation>
    <x:dataValidation type="list" allowBlank="1" showDropDown="0" showInputMessage="0" showErrorMessage="0" prompt="Selecciona el KPI principal a medir." sqref="J8:J15">
      <x:formula1>"Alcance,Engagement,Leads,Registros,Ventas,Clics,Descargas,Mensajes"</x:formula1>
    </x:dataValidation>
    <x:dataValidation type="whole" operator="between" allowBlank="1" showDropDown="0" showInputMessage="0" showErrorMessage="0" prompt="Introduce la frecuencia semanal estimada." sqref="G8:G15">
      <x:formula1>0</x:formula1>
      <x:formula2>14</x:formula2>
    </x:dataValidation>
    <x:dataValidation type="date" operator="between" allowBlank="1" showDropDown="0" showInputMessage="0" showErrorMessage="0" prompt="Introduce una fecha válida." sqref="K8:K15 L8:L15">
      <x:formula1>DATE(2025,1,1)</x:formula1>
      <x:formula2>DATE(2030,12,31)</x:formula2>
    </x:dataValidation>
    <x:dataValidation type="custom" allowBlank="1" showDropDown="0" showInputMessage="0" showErrorMessage="0" prompt="La fecha final debe ser igual o posterior a la inicial." sqref="L8:L15">
      <x:formula1>=OR($A8="",$L8&gt;=$K8)</x:formula1>
    </x:dataValidation>
  </x:dataValidations>
  <x:pageMargins left="0.7" right="0.7" top="0.75" bottom="0.75" header="0.3" footer="0.3"/>
  <x:legacyDrawing xmlns:r="http://schemas.openxmlformats.org/officeDocument/2006/relationships" r:id="Re4df53cbf3d9407d"/>
</x:worksheet>
</file>