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objetivos\SMART\"/>
    </mc:Choice>
  </mc:AlternateContent>
  <xr:revisionPtr revIDLastSave="0" documentId="13_ncr:1_{2CD4108F-CC12-4067-9FF7-E072C489A6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bjetivo SMA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1" l="1"/>
  <c r="H20" i="1"/>
  <c r="D20" i="1"/>
  <c r="D19" i="1"/>
  <c r="D21" i="1" s="1"/>
  <c r="I15" i="1"/>
  <c r="H15" i="1"/>
  <c r="I14" i="1"/>
  <c r="H14" i="1"/>
  <c r="I13" i="1"/>
  <c r="H13" i="1"/>
  <c r="I12" i="1"/>
  <c r="H12" i="1"/>
  <c r="I11" i="1"/>
  <c r="H11" i="1"/>
  <c r="H22" i="1" l="1"/>
  <c r="H1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D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Sustituye este ejemplo por el objetivo que quieras formular.</t>
        </r>
      </text>
    </comment>
    <comment ref="G11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Usa la lista: Sí / Parcial / No.</t>
        </r>
      </text>
    </comment>
  </commentList>
</comments>
</file>

<file path=xl/sharedStrings.xml><?xml version="1.0" encoding="utf-8"?>
<sst xmlns="http://schemas.openxmlformats.org/spreadsheetml/2006/main" count="52" uniqueCount="49">
  <si>
    <t>Plantillas de objetivos SMART</t>
  </si>
  <si>
    <t>Ejemplo relleno: reducir el desperdicio de alimentos en casa. Sustituye el ejemplo por tu propio objetivo.</t>
  </si>
  <si>
    <t>Escribe en las celdas con fondo azul y usa la lista desplegable de la columna Estado.</t>
  </si>
  <si>
    <t>Objetivo base</t>
  </si>
  <si>
    <t>Reducir el desperdicio de alimentos del hogar</t>
  </si>
  <si>
    <t>Ámbito</t>
  </si>
  <si>
    <t>Personal / hogar</t>
  </si>
  <si>
    <t>Fecha meta</t>
  </si>
  <si>
    <t>Indicador principal</t>
  </si>
  <si>
    <t>Kg de comida desechada al mes y ahorro estimado en la compra</t>
  </si>
  <si>
    <t>Diagnóstico SMART</t>
  </si>
  <si>
    <t>Letra</t>
  </si>
  <si>
    <t>Criterio</t>
  </si>
  <si>
    <t>Pregunta guía</t>
  </si>
  <si>
    <t>Tu respuesta</t>
  </si>
  <si>
    <t>Estado</t>
  </si>
  <si>
    <t>Puntos</t>
  </si>
  <si>
    <t>Comentario automático</t>
  </si>
  <si>
    <t>S</t>
  </si>
  <si>
    <t>Específico</t>
  </si>
  <si>
    <t>¿Qué resultado concreto quiere conseguir?</t>
  </si>
  <si>
    <t>Reducir un 30% el desperdicio de alimentos en casa mediante menú semanal, lista de compra cerrada y cocina de aprovechamiento.</t>
  </si>
  <si>
    <t>Sí</t>
  </si>
  <si>
    <t>M</t>
  </si>
  <si>
    <t>Medible</t>
  </si>
  <si>
    <t>¿Cómo sabrá que lo ha logrado?</t>
  </si>
  <si>
    <t>Comparando la media actual de 4 kg/mes desechados con un máximo de 2,8 kg/mes durante dos meses seguidos.</t>
  </si>
  <si>
    <t>A</t>
  </si>
  <si>
    <t>Alcanzable</t>
  </si>
  <si>
    <t>¿Es realista con el tiempo, recursos y hábitos actuales?</t>
  </si>
  <si>
    <t>Parcialmente: ya se compra una vez por semana, pero aún falta reservar 30 minutos fijos los domingos para planificar menús.</t>
  </si>
  <si>
    <t>Parcial</t>
  </si>
  <si>
    <t>R</t>
  </si>
  <si>
    <t>Relevante</t>
  </si>
  <si>
    <t>¿Por qué merece la pena hacerlo ahora?</t>
  </si>
  <si>
    <t>Porque reduce gasto mensual, disminuye residuos y mejora la organización doméstica.</t>
  </si>
  <si>
    <t>T</t>
  </si>
  <si>
    <t>Temporal</t>
  </si>
  <si>
    <t>¿Cuándo se alcanzará el objetivo y con qué hitos de revisión?</t>
  </si>
  <si>
    <t>Antes del 30/09/2026, con revisión quincenal y ajuste del plan si el desperdicio no baja tras el primer mes.</t>
  </si>
  <si>
    <t>Resumen automático</t>
  </si>
  <si>
    <t>Cumplimiento SMART</t>
  </si>
  <si>
    <t>Estado recomendado</t>
  </si>
  <si>
    <t>Criterios completos</t>
  </si>
  <si>
    <t>Criterio a reforzar</t>
  </si>
  <si>
    <t>Próximo paso</t>
  </si>
  <si>
    <t>Fecha objetivo</t>
  </si>
  <si>
    <t>Semáforo</t>
  </si>
  <si>
    <t>Consejo: si un criterio queda en “Parcial” o “No”, reescribe solo esa fila hasta que el semáforo pase a 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</si>
</sst>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i/>
      <sz val="10"/>
      <color rgb="FF6B7280"/>
      <name val="Aptos"/>
    </font>
    <font>
      <sz val="10"/>
      <color rgb="FF6B7280"/>
      <name val="Aptos"/>
    </font>
    <font>
      <b/>
      <sz val="10"/>
      <color rgb="FF111827"/>
      <name val="Aptos"/>
    </font>
    <font>
      <sz val="10"/>
      <color rgb="FF1D4ED8"/>
      <name val="Aptos"/>
    </font>
    <font>
      <b/>
      <sz val="11"/>
      <color rgb="FFFFFFFF"/>
      <name val="Aptos"/>
    </font>
    <font>
      <b/>
      <sz val="16"/>
      <color rgb="FFFFFFFF"/>
      <name val="Aptos"/>
    </font>
    <font>
      <sz val="10"/>
      <color rgb="FF111827"/>
      <name val="Aptos"/>
    </font>
    <font>
      <b/>
      <sz val="10"/>
      <color rgb="FF166534"/>
      <name val="Aptos"/>
    </font>
    <font>
      <b/>
      <sz val="10"/>
      <color rgb="FF92400E"/>
      <name val="Aptos"/>
    </font>
    <font>
      <b/>
      <sz val="11"/>
      <color rgb="FF111827"/>
      <name val="Aptos"/>
    </font>
    <font>
      <i/>
      <sz val="9"/>
      <color rgb="FF6B7280"/>
      <name val="Aptos"/>
    </font>
    <font>
      <sz val="11"/>
      <color theme="1"/>
      <name val="Calibri"/>
      <family val="2"/>
      <scheme val="minor"/>
    </font>
    <font>
      <b/>
      <sz val="25"/>
      <color rgb="FFFFFFFF"/>
      <name val="Aptos"/>
      <family val="2"/>
    </font>
    <font>
      <sz val="25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1F2937"/>
      </patternFill>
    </fill>
    <fill>
      <patternFill patternType="solid">
        <fgColor rgb="FFE5E7EB"/>
      </patternFill>
    </fill>
    <fill>
      <patternFill patternType="solid">
        <fgColor rgb="FFEEF6FF"/>
      </patternFill>
    </fill>
    <fill>
      <patternFill patternType="solid">
        <fgColor rgb="FF334155"/>
      </patternFill>
    </fill>
    <fill>
      <patternFill patternType="solid">
        <fgColor rgb="FF3D948D"/>
      </patternFill>
    </fill>
    <fill>
      <patternFill patternType="solid">
        <fgColor rgb="FF69C9C0"/>
      </patternFill>
    </fill>
    <fill>
      <patternFill patternType="solid">
        <fgColor rgb="FFE9FBF8"/>
      </patternFill>
    </fill>
    <fill>
      <patternFill patternType="solid">
        <fgColor rgb="FFDCFCE7"/>
      </patternFill>
    </fill>
    <fill>
      <patternFill patternType="solid">
        <fgColor rgb="FF4CAF68"/>
      </patternFill>
    </fill>
    <fill>
      <patternFill patternType="solid">
        <fgColor rgb="FF9BE3AC"/>
      </patternFill>
    </fill>
    <fill>
      <patternFill patternType="solid">
        <fgColor rgb="FFEDF9F0"/>
      </patternFill>
    </fill>
    <fill>
      <patternFill patternType="solid">
        <fgColor rgb="FFE85A70"/>
      </patternFill>
    </fill>
    <fill>
      <patternFill patternType="solid">
        <fgColor rgb="FFF0AAB5"/>
      </patternFill>
    </fill>
    <fill>
      <patternFill patternType="solid">
        <fgColor rgb="FFFDECEE"/>
      </patternFill>
    </fill>
    <fill>
      <patternFill patternType="solid">
        <fgColor rgb="FFFEF3C7"/>
      </patternFill>
    </fill>
    <fill>
      <patternFill patternType="solid">
        <fgColor rgb="FF3C5BDB"/>
      </patternFill>
    </fill>
    <fill>
      <patternFill patternType="solid">
        <fgColor rgb="FF93A7FF"/>
      </patternFill>
    </fill>
    <fill>
      <patternFill patternType="solid">
        <fgColor rgb="FFEEF2FF"/>
      </patternFill>
    </fill>
    <fill>
      <patternFill patternType="solid">
        <fgColor rgb="FF7C4DFF"/>
      </patternFill>
    </fill>
    <fill>
      <patternFill patternType="solid">
        <fgColor rgb="FFB085F5"/>
      </patternFill>
    </fill>
    <fill>
      <patternFill patternType="solid">
        <fgColor rgb="FFF2EBFF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  <border>
      <left/>
      <right/>
      <top style="thin">
        <color rgb="FFCBD5E1"/>
      </top>
      <bottom style="thin">
        <color rgb="FFCBD5E1"/>
      </bottom>
      <diagonal/>
    </border>
    <border>
      <left/>
      <right style="thin">
        <color rgb="FFCBD5E1"/>
      </right>
      <top style="thin">
        <color rgb="FFCBD5E1"/>
      </top>
      <bottom style="thin">
        <color rgb="FFCBD5E1"/>
      </bottom>
      <diagonal/>
    </border>
    <border>
      <left style="thin">
        <color rgb="FFCBD5E1"/>
      </left>
      <right style="medium">
        <color rgb="FFFFFFFF"/>
      </right>
      <top style="thin">
        <color rgb="FFCBD5E1"/>
      </top>
      <bottom style="thin">
        <color rgb="FFCBD5E1"/>
      </bottom>
      <diagonal/>
    </border>
    <border>
      <left style="medium">
        <color rgb="FFCBD5E1"/>
      </left>
      <right style="medium">
        <color rgb="FFCBD5E1"/>
      </right>
      <top style="medium">
        <color rgb="FFCBD5E1"/>
      </top>
      <bottom style="medium">
        <color rgb="FFCBD5E1"/>
      </bottom>
      <diagonal/>
    </border>
  </borders>
  <cellStyleXfs count="2">
    <xf numFmtId="0" fontId="0" fillId="0" borderId="0"/>
    <xf numFmtId="0" fontId="12" fillId="0" borderId="0"/>
  </cellStyleXfs>
  <cellXfs count="41">
    <xf numFmtId="0" fontId="0" fillId="0" borderId="0" xfId="0"/>
    <xf numFmtId="14" fontId="4" fillId="4" borderId="1" xfId="1" applyNumberFormat="1" applyFont="1" applyFill="1" applyBorder="1" applyAlignment="1">
      <alignment horizontal="left" vertical="center" wrapText="1"/>
    </xf>
    <xf numFmtId="0" fontId="3" fillId="3" borderId="1" xfId="1" applyFont="1" applyFill="1" applyBorder="1" applyAlignment="1">
      <alignment horizontal="center" vertical="center"/>
    </xf>
    <xf numFmtId="0" fontId="6" fillId="6" borderId="4" xfId="1" applyFont="1" applyFill="1" applyBorder="1" applyAlignment="1">
      <alignment horizontal="center" vertical="center"/>
    </xf>
    <xf numFmtId="0" fontId="5" fillId="7" borderId="1" xfId="1" applyFont="1" applyFill="1" applyBorder="1" applyAlignment="1">
      <alignment horizontal="center" vertical="center" wrapText="1"/>
    </xf>
    <xf numFmtId="0" fontId="7" fillId="8" borderId="1" xfId="1" applyFont="1" applyFill="1" applyBorder="1" applyAlignment="1">
      <alignment horizontal="center" vertical="center" wrapText="1"/>
    </xf>
    <xf numFmtId="0" fontId="8" fillId="9" borderId="1" xfId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 wrapText="1"/>
    </xf>
    <xf numFmtId="0" fontId="6" fillId="10" borderId="4" xfId="1" applyFont="1" applyFill="1" applyBorder="1" applyAlignment="1">
      <alignment horizontal="center" vertical="center"/>
    </xf>
    <xf numFmtId="0" fontId="5" fillId="11" borderId="1" xfId="1" applyFont="1" applyFill="1" applyBorder="1" applyAlignment="1">
      <alignment horizontal="center" vertical="center" wrapText="1"/>
    </xf>
    <xf numFmtId="0" fontId="7" fillId="12" borderId="1" xfId="1" applyFont="1" applyFill="1" applyBorder="1" applyAlignment="1">
      <alignment horizontal="center" vertical="center" wrapText="1"/>
    </xf>
    <xf numFmtId="0" fontId="6" fillId="13" borderId="4" xfId="1" applyFont="1" applyFill="1" applyBorder="1" applyAlignment="1">
      <alignment horizontal="center" vertical="center"/>
    </xf>
    <xf numFmtId="0" fontId="5" fillId="14" borderId="1" xfId="1" applyFont="1" applyFill="1" applyBorder="1" applyAlignment="1">
      <alignment horizontal="center" vertical="center" wrapText="1"/>
    </xf>
    <xf numFmtId="0" fontId="7" fillId="15" borderId="1" xfId="1" applyFont="1" applyFill="1" applyBorder="1" applyAlignment="1">
      <alignment horizontal="center" vertical="center" wrapText="1"/>
    </xf>
    <xf numFmtId="0" fontId="9" fillId="16" borderId="1" xfId="1" applyFont="1" applyFill="1" applyBorder="1" applyAlignment="1">
      <alignment horizontal="center" vertical="center"/>
    </xf>
    <xf numFmtId="0" fontId="6" fillId="17" borderId="4" xfId="1" applyFont="1" applyFill="1" applyBorder="1" applyAlignment="1">
      <alignment horizontal="center" vertical="center"/>
    </xf>
    <xf numFmtId="0" fontId="5" fillId="18" borderId="1" xfId="1" applyFont="1" applyFill="1" applyBorder="1" applyAlignment="1">
      <alignment horizontal="center" vertical="center" wrapText="1"/>
    </xf>
    <xf numFmtId="0" fontId="7" fillId="19" borderId="1" xfId="1" applyFont="1" applyFill="1" applyBorder="1" applyAlignment="1">
      <alignment horizontal="center" vertical="center" wrapText="1"/>
    </xf>
    <xf numFmtId="0" fontId="6" fillId="20" borderId="4" xfId="1" applyFont="1" applyFill="1" applyBorder="1" applyAlignment="1">
      <alignment horizontal="center" vertical="center"/>
    </xf>
    <xf numFmtId="0" fontId="5" fillId="21" borderId="1" xfId="1" applyFont="1" applyFill="1" applyBorder="1" applyAlignment="1">
      <alignment horizontal="center" vertical="center" wrapText="1"/>
    </xf>
    <xf numFmtId="0" fontId="7" fillId="22" borderId="1" xfId="1" applyFont="1" applyFill="1" applyBorder="1" applyAlignment="1">
      <alignment horizontal="center" vertical="center" wrapText="1"/>
    </xf>
    <xf numFmtId="0" fontId="10" fillId="23" borderId="1" xfId="1" applyFont="1" applyFill="1" applyBorder="1" applyAlignment="1">
      <alignment horizontal="center" vertical="center"/>
    </xf>
    <xf numFmtId="0" fontId="0" fillId="23" borderId="1" xfId="1" applyFont="1" applyFill="1" applyBorder="1"/>
    <xf numFmtId="0" fontId="4" fillId="4" borderId="1" xfId="1" applyFont="1" applyFill="1" applyBorder="1" applyAlignment="1">
      <alignment horizontal="left" vertical="center" wrapText="1"/>
    </xf>
    <xf numFmtId="0" fontId="0" fillId="0" borderId="1" xfId="1" applyFont="1" applyBorder="1"/>
    <xf numFmtId="0" fontId="3" fillId="23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9" fontId="10" fillId="23" borderId="1" xfId="1" applyNumberFormat="1" applyFont="1" applyFill="1" applyBorder="1" applyAlignment="1">
      <alignment horizontal="center" vertical="center"/>
    </xf>
    <xf numFmtId="0" fontId="0" fillId="0" borderId="3" xfId="1" applyFont="1" applyBorder="1"/>
    <xf numFmtId="0" fontId="1" fillId="0" borderId="1" xfId="1" applyFont="1" applyBorder="1" applyAlignment="1">
      <alignment horizontal="center" vertical="center"/>
    </xf>
    <xf numFmtId="14" fontId="10" fillId="23" borderId="1" xfId="1" applyNumberFormat="1" applyFont="1" applyFill="1" applyBorder="1" applyAlignment="1">
      <alignment horizontal="center" vertical="center"/>
    </xf>
    <xf numFmtId="0" fontId="5" fillId="5" borderId="0" xfId="1" applyFont="1" applyFill="1" applyAlignment="1">
      <alignment horizontal="left" vertical="center"/>
    </xf>
    <xf numFmtId="0" fontId="0" fillId="0" borderId="0" xfId="0"/>
    <xf numFmtId="0" fontId="3" fillId="3" borderId="1" xfId="1" applyFont="1" applyFill="1" applyBorder="1" applyAlignment="1">
      <alignment horizontal="center" vertical="center"/>
    </xf>
    <xf numFmtId="0" fontId="0" fillId="0" borderId="2" xfId="1" applyFont="1" applyBorder="1"/>
    <xf numFmtId="0" fontId="11" fillId="0" borderId="0" xfId="1" applyFont="1" applyAlignment="1">
      <alignment horizontal="left" vertical="center"/>
    </xf>
    <xf numFmtId="0" fontId="7" fillId="23" borderId="1" xfId="1" applyFont="1" applyFill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14" fillId="0" borderId="5" xfId="1" applyFont="1" applyBorder="1"/>
  </cellXfs>
  <cellStyles count="2">
    <cellStyle name="Normal" xfId="1" xr:uid="{00000000-0005-0000-0000-000000000000}"/>
    <cellStyle name="Standard" xfId="0" builtinId="0"/>
  </cellStyles>
  <dxfs count="6">
    <dxf>
      <font>
        <b/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166534"/>
      </font>
      <fill>
        <patternFill>
          <bgColor rgb="FFDCFCE7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166534"/>
      </font>
      <fill>
        <patternFill>
          <bgColor rgb="FFDCFC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790575</xdr:colOff>
      <xdr:row>25</xdr:row>
      <xdr:rowOff>238125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0B914D9F-0166-DA8A-7FD7-45924B497C59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showGridLines="0" tabSelected="1" zoomScale="90" zoomScaleNormal="90" workbookViewId="0">
      <selection activeCell="B2" sqref="B2:I2"/>
    </sheetView>
  </sheetViews>
  <sheetFormatPr baseColWidth="10" defaultColWidth="9.140625" defaultRowHeight="15" x14ac:dyDescent="0.25"/>
  <cols>
    <col min="1" max="1" width="5" customWidth="1"/>
    <col min="2" max="2" width="18" customWidth="1"/>
    <col min="3" max="3" width="33" customWidth="1"/>
    <col min="4" max="6" width="18" customWidth="1"/>
    <col min="7" max="7" width="12" customWidth="1"/>
    <col min="8" max="8" width="9" customWidth="1"/>
    <col min="9" max="9" width="30" customWidth="1"/>
  </cols>
  <sheetData>
    <row r="1" spans="1:9" ht="21.95" customHeight="1" x14ac:dyDescent="0.25"/>
    <row r="2" spans="1:9" ht="32.25" x14ac:dyDescent="0.5">
      <c r="B2" s="39" t="s">
        <v>0</v>
      </c>
      <c r="C2" s="40"/>
      <c r="D2" s="40"/>
      <c r="E2" s="40"/>
      <c r="F2" s="40"/>
      <c r="G2" s="40"/>
      <c r="H2" s="40"/>
      <c r="I2" s="40"/>
    </row>
    <row r="3" spans="1:9" ht="21.95" customHeight="1" x14ac:dyDescent="0.25">
      <c r="B3" s="30" t="s">
        <v>1</v>
      </c>
      <c r="C3" s="25"/>
      <c r="D3" s="25"/>
      <c r="E3" s="25"/>
      <c r="F3" s="25"/>
      <c r="G3" s="25"/>
      <c r="H3" s="25"/>
      <c r="I3" s="25"/>
    </row>
    <row r="4" spans="1:9" ht="21.95" customHeight="1" x14ac:dyDescent="0.25">
      <c r="B4" s="38" t="s">
        <v>2</v>
      </c>
      <c r="C4" s="25"/>
      <c r="D4" s="25"/>
      <c r="E4" s="25"/>
      <c r="F4" s="25"/>
      <c r="G4" s="25"/>
      <c r="H4" s="25"/>
      <c r="I4" s="25"/>
    </row>
    <row r="5" spans="1:9" ht="21.95" customHeight="1" x14ac:dyDescent="0.25">
      <c r="B5" s="27" t="s">
        <v>3</v>
      </c>
      <c r="C5" s="25"/>
      <c r="D5" s="24" t="s">
        <v>4</v>
      </c>
      <c r="E5" s="25"/>
      <c r="F5" s="25"/>
      <c r="G5" s="25"/>
      <c r="H5" s="25"/>
      <c r="I5" s="25"/>
    </row>
    <row r="6" spans="1:9" ht="21.95" customHeight="1" x14ac:dyDescent="0.25">
      <c r="B6" s="27" t="s">
        <v>5</v>
      </c>
      <c r="C6" s="25"/>
      <c r="D6" s="24" t="s">
        <v>6</v>
      </c>
      <c r="E6" s="25"/>
      <c r="F6" s="25"/>
      <c r="G6" s="27" t="s">
        <v>7</v>
      </c>
      <c r="H6" s="25"/>
      <c r="I6" s="1">
        <v>46295</v>
      </c>
    </row>
    <row r="7" spans="1:9" ht="21.95" customHeight="1" x14ac:dyDescent="0.25">
      <c r="B7" s="27" t="s">
        <v>8</v>
      </c>
      <c r="C7" s="25"/>
      <c r="D7" s="24" t="s">
        <v>9</v>
      </c>
      <c r="E7" s="25"/>
      <c r="F7" s="25"/>
      <c r="G7" s="25"/>
      <c r="H7" s="25"/>
      <c r="I7" s="25"/>
    </row>
    <row r="8" spans="1:9" ht="21.95" customHeight="1" x14ac:dyDescent="0.25"/>
    <row r="9" spans="1:9" ht="24" customHeight="1" x14ac:dyDescent="0.25">
      <c r="B9" s="32" t="s">
        <v>10</v>
      </c>
      <c r="C9" s="33"/>
      <c r="D9" s="33"/>
      <c r="E9" s="33"/>
      <c r="F9" s="33"/>
      <c r="G9" s="33"/>
      <c r="H9" s="33"/>
      <c r="I9" s="33"/>
    </row>
    <row r="10" spans="1:9" ht="21.95" customHeight="1" x14ac:dyDescent="0.25">
      <c r="A10" s="2" t="s">
        <v>11</v>
      </c>
      <c r="B10" s="2" t="s">
        <v>12</v>
      </c>
      <c r="C10" s="2" t="s">
        <v>13</v>
      </c>
      <c r="D10" s="34" t="s">
        <v>14</v>
      </c>
      <c r="E10" s="35"/>
      <c r="F10" s="29"/>
      <c r="G10" s="2" t="s">
        <v>15</v>
      </c>
      <c r="H10" s="2" t="s">
        <v>16</v>
      </c>
      <c r="I10" s="2" t="s">
        <v>17</v>
      </c>
    </row>
    <row r="11" spans="1:9" ht="54" customHeight="1" x14ac:dyDescent="0.25">
      <c r="A11" s="3" t="s">
        <v>18</v>
      </c>
      <c r="B11" s="4" t="s">
        <v>19</v>
      </c>
      <c r="C11" s="5" t="s">
        <v>20</v>
      </c>
      <c r="D11" s="24" t="s">
        <v>21</v>
      </c>
      <c r="E11" s="25"/>
      <c r="F11" s="25"/>
      <c r="G11" s="6" t="s">
        <v>22</v>
      </c>
      <c r="H11" s="7">
        <f>IF(G11="Sí",2,IF(G11="Parcial",1,0))</f>
        <v>2</v>
      </c>
      <c r="I11" s="8" t="str">
        <f>IF(D11="","Pendiente de redactar",IF(G11="Sí","Bien definido",IF(G11="Parcial","Bien encaminado, pero conviene concretarlo más","Requiere reformulación")))</f>
        <v>Bien definido</v>
      </c>
    </row>
    <row r="12" spans="1:9" ht="54" customHeight="1" x14ac:dyDescent="0.25">
      <c r="A12" s="9" t="s">
        <v>23</v>
      </c>
      <c r="B12" s="10" t="s">
        <v>24</v>
      </c>
      <c r="C12" s="11" t="s">
        <v>25</v>
      </c>
      <c r="D12" s="24" t="s">
        <v>26</v>
      </c>
      <c r="E12" s="25"/>
      <c r="F12" s="25"/>
      <c r="G12" s="6" t="s">
        <v>22</v>
      </c>
      <c r="H12" s="7">
        <f>IF(G12="Sí",2,IF(G12="Parcial",1,0))</f>
        <v>2</v>
      </c>
      <c r="I12" s="8" t="str">
        <f>IF(D12="","Pendiente de redactar",IF(G12="Sí","Bien definido",IF(G12="Parcial","Bien encaminado, pero conviene concretarlo más","Requiere reformulación")))</f>
        <v>Bien definido</v>
      </c>
    </row>
    <row r="13" spans="1:9" ht="54" customHeight="1" x14ac:dyDescent="0.25">
      <c r="A13" s="12" t="s">
        <v>27</v>
      </c>
      <c r="B13" s="13" t="s">
        <v>28</v>
      </c>
      <c r="C13" s="14" t="s">
        <v>29</v>
      </c>
      <c r="D13" s="24" t="s">
        <v>30</v>
      </c>
      <c r="E13" s="25"/>
      <c r="F13" s="25"/>
      <c r="G13" s="15" t="s">
        <v>31</v>
      </c>
      <c r="H13" s="7">
        <f>IF(G13="Sí",2,IF(G13="Parcial",1,0))</f>
        <v>1</v>
      </c>
      <c r="I13" s="8" t="str">
        <f>IF(D13="","Pendiente de redactar",IF(G13="Sí","Bien definido",IF(G13="Parcial","Bien encaminado, pero conviene concretarlo más","Requiere reformulación")))</f>
        <v>Bien encaminado, pero conviene concretarlo más</v>
      </c>
    </row>
    <row r="14" spans="1:9" ht="54" customHeight="1" x14ac:dyDescent="0.25">
      <c r="A14" s="16" t="s">
        <v>32</v>
      </c>
      <c r="B14" s="17" t="s">
        <v>33</v>
      </c>
      <c r="C14" s="18" t="s">
        <v>34</v>
      </c>
      <c r="D14" s="24" t="s">
        <v>35</v>
      </c>
      <c r="E14" s="25"/>
      <c r="F14" s="25"/>
      <c r="G14" s="6" t="s">
        <v>22</v>
      </c>
      <c r="H14" s="7">
        <f>IF(G14="Sí",2,IF(G14="Parcial",1,0))</f>
        <v>2</v>
      </c>
      <c r="I14" s="8" t="str">
        <f>IF(D14="","Pendiente de redactar",IF(G14="Sí","Bien definido",IF(G14="Parcial","Bien encaminado, pero conviene concretarlo más","Requiere reformulación")))</f>
        <v>Bien definido</v>
      </c>
    </row>
    <row r="15" spans="1:9" ht="54" customHeight="1" x14ac:dyDescent="0.25">
      <c r="A15" s="19" t="s">
        <v>36</v>
      </c>
      <c r="B15" s="20" t="s">
        <v>37</v>
      </c>
      <c r="C15" s="21" t="s">
        <v>38</v>
      </c>
      <c r="D15" s="24" t="s">
        <v>39</v>
      </c>
      <c r="E15" s="25"/>
      <c r="F15" s="25"/>
      <c r="G15" s="6" t="s">
        <v>22</v>
      </c>
      <c r="H15" s="7">
        <f>IF(G15="Sí",2,IF(G15="Parcial",1,0))</f>
        <v>2</v>
      </c>
      <c r="I15" s="8" t="str">
        <f>IF(D15="","Pendiente de redactar",IF(G15="Sí","Bien definido",IF(G15="Parcial","Bien encaminado, pero conviene concretarlo más","Requiere reformulación")))</f>
        <v>Bien definido</v>
      </c>
    </row>
    <row r="16" spans="1:9" ht="21.95" customHeight="1" x14ac:dyDescent="0.25"/>
    <row r="17" spans="2:9" ht="21.95" customHeight="1" x14ac:dyDescent="0.25"/>
    <row r="18" spans="2:9" ht="21.95" customHeight="1" x14ac:dyDescent="0.25">
      <c r="B18" s="32" t="s">
        <v>40</v>
      </c>
      <c r="C18" s="33"/>
      <c r="D18" s="33"/>
      <c r="E18" s="33"/>
      <c r="F18" s="33"/>
      <c r="G18" s="33"/>
      <c r="H18" s="33"/>
      <c r="I18" s="33"/>
    </row>
    <row r="19" spans="2:9" ht="21.95" customHeight="1" x14ac:dyDescent="0.25">
      <c r="B19" s="27" t="s">
        <v>41</v>
      </c>
      <c r="C19" s="25"/>
      <c r="D19" s="28">
        <f>SUM(H11:H15)/10</f>
        <v>0.9</v>
      </c>
      <c r="E19" s="29"/>
      <c r="F19" s="27" t="s">
        <v>42</v>
      </c>
      <c r="G19" s="25"/>
      <c r="H19" s="26" t="str">
        <f>IF(D19&gt;=0.9,"Listo para ejecutar",IF(D19&gt;=0.7,"Bien encaminado",IF(D19&gt;0,"Necesita ajuste","Pendiente")))</f>
        <v>Listo para ejecutar</v>
      </c>
      <c r="I19" s="23"/>
    </row>
    <row r="20" spans="2:9" ht="21.95" customHeight="1" x14ac:dyDescent="0.25">
      <c r="B20" s="27" t="s">
        <v>43</v>
      </c>
      <c r="C20" s="25"/>
      <c r="D20" s="22" t="str">
        <f>COUNTIF(G11:G15,"Sí")&amp;"/5"</f>
        <v>4/5</v>
      </c>
      <c r="E20" s="23"/>
      <c r="F20" s="27" t="s">
        <v>44</v>
      </c>
      <c r="G20" s="25"/>
      <c r="H20" s="26" t="str">
        <f>IF(G11&lt;&gt;"Sí",B11,IF(G12&lt;&gt;"Sí",B12,IF(G13&lt;&gt;"Sí",B13,IF(G14&lt;&gt;"Sí",B14,IF(G15&lt;&gt;"Sí",B15,"Ninguno")))))</f>
        <v>Alcanzable</v>
      </c>
      <c r="I20" s="23"/>
    </row>
    <row r="21" spans="2:9" ht="38.1" customHeight="1" x14ac:dyDescent="0.25">
      <c r="B21" s="27" t="s">
        <v>45</v>
      </c>
      <c r="C21" s="25"/>
      <c r="D21" s="37" t="str">
        <f>IF(D19&gt;=0.9,"Pasar del diagnóstico a un plan semanal con acciones y seguimiento.","Revisar primero el criterio señalado y concretar la redacción antes de ejecutar el objetivo.")</f>
        <v>Pasar del diagnóstico a un plan semanal con acciones y seguimiento.</v>
      </c>
      <c r="E21" s="23"/>
      <c r="F21" s="23"/>
      <c r="G21" s="23"/>
      <c r="H21" s="23"/>
      <c r="I21" s="23"/>
    </row>
    <row r="22" spans="2:9" ht="21.95" customHeight="1" x14ac:dyDescent="0.25">
      <c r="B22" s="27" t="s">
        <v>46</v>
      </c>
      <c r="C22" s="25"/>
      <c r="D22" s="31">
        <f>I6</f>
        <v>46295</v>
      </c>
      <c r="E22" s="23"/>
      <c r="F22" s="27" t="s">
        <v>47</v>
      </c>
      <c r="G22" s="25"/>
      <c r="H22" s="22" t="str">
        <f>IF(D19&gt;=0.9,"Verde",IF(D19&gt;=0.7,"Ámbar","Rojo"))</f>
        <v>Verde</v>
      </c>
      <c r="I22" s="23"/>
    </row>
    <row r="23" spans="2:9" ht="21.95" customHeight="1" x14ac:dyDescent="0.25"/>
    <row r="24" spans="2:9" ht="21.95" customHeight="1" x14ac:dyDescent="0.25">
      <c r="B24" s="36" t="s">
        <v>48</v>
      </c>
      <c r="C24" s="33"/>
      <c r="D24" s="33"/>
      <c r="E24" s="33"/>
      <c r="F24" s="33"/>
      <c r="G24" s="33"/>
      <c r="H24" s="33"/>
      <c r="I24" s="33"/>
    </row>
    <row r="25" spans="2:9" ht="21.95" customHeight="1" x14ac:dyDescent="0.25"/>
    <row r="26" spans="2:9" ht="21.95" customHeight="1" x14ac:dyDescent="0.25"/>
    <row r="27" spans="2:9" ht="21.95" customHeight="1" x14ac:dyDescent="0.25"/>
    <row r="28" spans="2:9" ht="21.95" customHeight="1" x14ac:dyDescent="0.25"/>
    <row r="29" spans="2:9" ht="21.95" customHeight="1" x14ac:dyDescent="0.25"/>
  </sheetData>
  <mergeCells count="33">
    <mergeCell ref="B24:I24"/>
    <mergeCell ref="D6:F6"/>
    <mergeCell ref="D21:I21"/>
    <mergeCell ref="B4:I4"/>
    <mergeCell ref="B2:I2"/>
    <mergeCell ref="F20:G20"/>
    <mergeCell ref="D12:F12"/>
    <mergeCell ref="G6:H6"/>
    <mergeCell ref="D15:F15"/>
    <mergeCell ref="D14:F14"/>
    <mergeCell ref="D5:I5"/>
    <mergeCell ref="B19:C19"/>
    <mergeCell ref="H19:I19"/>
    <mergeCell ref="D10:F10"/>
    <mergeCell ref="B9:I9"/>
    <mergeCell ref="B6:C6"/>
    <mergeCell ref="B5:C5"/>
    <mergeCell ref="B20:C20"/>
    <mergeCell ref="B3:I3"/>
    <mergeCell ref="B22:C22"/>
    <mergeCell ref="D22:E22"/>
    <mergeCell ref="D7:I7"/>
    <mergeCell ref="B18:I18"/>
    <mergeCell ref="B21:C21"/>
    <mergeCell ref="F22:G22"/>
    <mergeCell ref="H22:I22"/>
    <mergeCell ref="D20:E20"/>
    <mergeCell ref="D11:F11"/>
    <mergeCell ref="D13:F13"/>
    <mergeCell ref="H20:I20"/>
    <mergeCell ref="B7:C7"/>
    <mergeCell ref="D19:E19"/>
    <mergeCell ref="F19:G19"/>
  </mergeCells>
  <conditionalFormatting sqref="D19:E19">
    <cfRule type="dataBar" priority="4">
      <dataBar>
        <cfvo type="num" val="0"/>
        <cfvo type="num" val="1"/>
        <color rgb="FF5B9BD5"/>
      </dataBar>
    </cfRule>
  </conditionalFormatting>
  <conditionalFormatting sqref="G11:G15">
    <cfRule type="expression" dxfId="5" priority="1">
      <formula>G11="Sí"</formula>
    </cfRule>
    <cfRule type="expression" dxfId="4" priority="2">
      <formula>G11="Parcial"</formula>
    </cfRule>
    <cfRule type="expression" dxfId="3" priority="3">
      <formula>G11="No"</formula>
    </cfRule>
  </conditionalFormatting>
  <conditionalFormatting sqref="H22:I22">
    <cfRule type="expression" dxfId="2" priority="5">
      <formula>H22="Verde"</formula>
    </cfRule>
    <cfRule type="expression" dxfId="1" priority="6">
      <formula>H22="Ámbar"</formula>
    </cfRule>
    <cfRule type="expression" dxfId="0" priority="7">
      <formula>H22="Rojo"</formula>
    </cfRule>
  </conditionalFormatting>
  <dataValidations count="1">
    <dataValidation type="list" allowBlank="1" sqref="G11:G15" xr:uid="{00000000-0002-0000-0000-000000000000}">
      <formula1>"Sí,Parcial,No"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Objetivo SMART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2026-04-09T07:08:35Z</dcterms:modified>
</cp:coreProperties>
</file>