
<file path=[Content_Types].xml><?xml version="1.0" encoding="utf-8"?>
<Types xmlns="http://schemas.openxmlformats.org/package/2006/content-types"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omments1.xml" ContentType="application/vnd.openxmlformats-officedocument.spreadsheetml.comments+xml"/>
  <Override PartName="/xl/persons/person.xml" ContentType="application/vnd.ms-excel.person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822"/>
  <workbookPr/>
  <mc:AlternateContent xmlns:mc="http://schemas.openxmlformats.org/markup-compatibility/2006">
    <mc:Choice Requires="x15">
      <x15ac:absPath xmlns:x15ac="http://schemas.microsoft.com/office/spreadsheetml/2010/11/ac" url="C:\Users\sergi\Documents\SEO\SEO\AA_Webs\Plantillama\Plan redes sociales\"/>
    </mc:Choice>
  </mc:AlternateContent>
  <xr:revisionPtr revIDLastSave="0" documentId="13_ncr:1_{BD00F8A5-610E-4925-92F7-03C8D13C07BB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Plan RRSS" sheetId="1" r:id="rId1"/>
  </sheets>
  <definedNames>
    <definedName name="_xlnm.Print_Area" localSheetId="0">'Plan RRSS'!$A$1:$G$37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D23" i="1" l="1"/>
  <c r="B23" i="1"/>
  <c r="F23" i="1" s="1"/>
  <c r="D8" i="1"/>
  <c r="B8" i="1"/>
  <c r="F8" i="1" l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OpenAI</author>
  </authors>
  <commentList>
    <comment ref="B8" authorId="0" shapeId="0" xr:uid="{00000000-0006-0000-0000-000001000000}">
      <text>
        <r>
          <rPr>
            <sz val="11"/>
            <color theme="1"/>
            <rFont val="Calibri"/>
            <family val="2"/>
            <scheme val="minor"/>
          </rPr>
          <t>Se calcula automáticamente a partir de las filas con canal informado en el bloque del mes.</t>
        </r>
      </text>
    </comment>
    <comment ref="D8" authorId="0" shapeId="0" xr:uid="{00000000-0006-0000-0000-000002000000}">
      <text>
        <r>
          <rPr>
            <sz val="11"/>
            <color theme="1"/>
            <rFont val="Calibri"/>
            <family val="2"/>
            <scheme val="minor"/>
          </rPr>
          <t>Cuenta cuántas publicaciones ya tienen fecha prevista.</t>
        </r>
      </text>
    </comment>
    <comment ref="F8" authorId="0" shapeId="0" xr:uid="{00000000-0006-0000-0000-000003000000}">
      <text>
        <r>
          <rPr>
            <sz val="11"/>
            <color theme="1"/>
            <rFont val="Calibri"/>
            <family val="2"/>
            <scheme val="minor"/>
          </rPr>
          <t>Porcentaje de publicaciones del bloque mensual que ya tienen fecha.</t>
        </r>
      </text>
    </comment>
    <comment ref="A10" authorId="0" shapeId="0" xr:uid="{00000000-0006-0000-0000-000004000000}">
      <text>
        <r>
          <rPr>
            <sz val="11"/>
            <color theme="1"/>
            <rFont val="Calibri"/>
            <family val="2"/>
            <scheme val="minor"/>
          </rPr>
          <t>Red o formato principal donde se publicará la pieza.</t>
        </r>
      </text>
    </comment>
    <comment ref="B10" authorId="0" shapeId="0" xr:uid="{00000000-0006-0000-0000-000005000000}">
      <text>
        <r>
          <rPr>
            <sz val="11"/>
            <color theme="1"/>
            <rFont val="Calibri"/>
            <family val="2"/>
            <scheme val="minor"/>
          </rPr>
          <t>Nivel de intención: Descubrimiento, Consideración, Conversión o Fidelización.</t>
        </r>
      </text>
    </comment>
    <comment ref="C10" authorId="0" shapeId="0" xr:uid="{00000000-0006-0000-0000-000006000000}">
      <text>
        <r>
          <rPr>
            <sz val="11"/>
            <color theme="1"/>
            <rFont val="Calibri"/>
            <family val="2"/>
            <scheme val="minor"/>
          </rPr>
          <t>Ángulo concreto del contenido. Conviene escribir un enfoque claro y accionable.</t>
        </r>
      </text>
    </comment>
    <comment ref="D10" authorId="0" shapeId="0" xr:uid="{00000000-0006-0000-0000-000007000000}">
      <text>
        <r>
          <rPr>
            <sz val="11"/>
            <color theme="1"/>
            <rFont val="Calibri"/>
            <family val="2"/>
            <scheme val="minor"/>
          </rPr>
          <t>Formato previsto para facilitar la producción: carrusel, reel, vídeo corto, etc.</t>
        </r>
      </text>
    </comment>
    <comment ref="E10" authorId="0" shapeId="0" xr:uid="{00000000-0006-0000-0000-000008000000}">
      <text>
        <r>
          <rPr>
            <sz val="11"/>
            <color theme="1"/>
            <rFont val="Calibri"/>
            <family val="2"/>
            <scheme val="minor"/>
          </rPr>
          <t>Acción exacta que quieres que haga la audiencia.</t>
        </r>
      </text>
    </comment>
    <comment ref="F10" authorId="0" shapeId="0" xr:uid="{00000000-0006-0000-0000-000009000000}">
      <text>
        <r>
          <rPr>
            <sz val="11"/>
            <color theme="1"/>
            <rFont val="Calibri"/>
            <family val="2"/>
            <scheme val="minor"/>
          </rPr>
          <t>Responsable principal de sacar la pieza adelante.</t>
        </r>
      </text>
    </comment>
    <comment ref="G10" authorId="0" shapeId="0" xr:uid="{00000000-0006-0000-0000-00000A000000}">
      <text>
        <r>
          <rPr>
            <sz val="11"/>
            <color theme="1"/>
            <rFont val="Calibri"/>
            <family val="2"/>
            <scheme val="minor"/>
          </rPr>
          <t>Fecha prevista de publicación. Usa formato día/mes/año.</t>
        </r>
      </text>
    </comment>
    <comment ref="B23" authorId="0" shapeId="0" xr:uid="{00000000-0006-0000-0000-00000B000000}">
      <text>
        <r>
          <rPr>
            <sz val="11"/>
            <color theme="1"/>
            <rFont val="Calibri"/>
            <family val="2"/>
            <scheme val="minor"/>
          </rPr>
          <t>Se calcula automáticamente a partir de las filas con canal informado en el bloque del mes.</t>
        </r>
      </text>
    </comment>
    <comment ref="D23" authorId="0" shapeId="0" xr:uid="{00000000-0006-0000-0000-00000C000000}">
      <text>
        <r>
          <rPr>
            <sz val="11"/>
            <color theme="1"/>
            <rFont val="Calibri"/>
            <family val="2"/>
            <scheme val="minor"/>
          </rPr>
          <t>Cuenta cuántas publicaciones ya tienen fecha prevista.</t>
        </r>
      </text>
    </comment>
    <comment ref="F23" authorId="0" shapeId="0" xr:uid="{00000000-0006-0000-0000-00000D000000}">
      <text>
        <r>
          <rPr>
            <sz val="11"/>
            <color theme="1"/>
            <rFont val="Calibri"/>
            <family val="2"/>
            <scheme val="minor"/>
          </rPr>
          <t>Porcentaje de publicaciones del bloque mensual que ya tienen fecha.</t>
        </r>
      </text>
    </comment>
    <comment ref="A25" authorId="0" shapeId="0" xr:uid="{00000000-0006-0000-0000-00000E000000}">
      <text>
        <r>
          <rPr>
            <sz val="11"/>
            <color theme="1"/>
            <rFont val="Calibri"/>
            <family val="2"/>
            <scheme val="minor"/>
          </rPr>
          <t>Red o formato principal donde se publicará la pieza.</t>
        </r>
      </text>
    </comment>
    <comment ref="B25" authorId="0" shapeId="0" xr:uid="{00000000-0006-0000-0000-00000F000000}">
      <text>
        <r>
          <rPr>
            <sz val="11"/>
            <color theme="1"/>
            <rFont val="Calibri"/>
            <family val="2"/>
            <scheme val="minor"/>
          </rPr>
          <t>Nivel de intención: Descubrimiento, Consideración, Conversión o Fidelización.</t>
        </r>
      </text>
    </comment>
    <comment ref="C25" authorId="0" shapeId="0" xr:uid="{00000000-0006-0000-0000-000010000000}">
      <text>
        <r>
          <rPr>
            <sz val="11"/>
            <color theme="1"/>
            <rFont val="Calibri"/>
            <family val="2"/>
            <scheme val="minor"/>
          </rPr>
          <t>Ángulo concreto del contenido. Conviene escribir un enfoque claro y accionable.</t>
        </r>
      </text>
    </comment>
    <comment ref="D25" authorId="0" shapeId="0" xr:uid="{00000000-0006-0000-0000-000011000000}">
      <text>
        <r>
          <rPr>
            <sz val="11"/>
            <color theme="1"/>
            <rFont val="Calibri"/>
            <family val="2"/>
            <scheme val="minor"/>
          </rPr>
          <t>Formato previsto para facilitar la producción: carrusel, reel, vídeo corto, etc.</t>
        </r>
      </text>
    </comment>
    <comment ref="E25" authorId="0" shapeId="0" xr:uid="{00000000-0006-0000-0000-000012000000}">
      <text>
        <r>
          <rPr>
            <sz val="11"/>
            <color theme="1"/>
            <rFont val="Calibri"/>
            <family val="2"/>
            <scheme val="minor"/>
          </rPr>
          <t>Acción exacta que quieres que haga la audiencia.</t>
        </r>
      </text>
    </comment>
    <comment ref="F25" authorId="0" shapeId="0" xr:uid="{00000000-0006-0000-0000-000013000000}">
      <text>
        <r>
          <rPr>
            <sz val="11"/>
            <color theme="1"/>
            <rFont val="Calibri"/>
            <family val="2"/>
            <scheme val="minor"/>
          </rPr>
          <t>Responsable principal de sacar la pieza adelante.</t>
        </r>
      </text>
    </comment>
    <comment ref="G25" authorId="0" shapeId="0" xr:uid="{00000000-0006-0000-0000-000014000000}">
      <text>
        <r>
          <rPr>
            <sz val="11"/>
            <color theme="1"/>
            <rFont val="Calibri"/>
            <family val="2"/>
            <scheme val="minor"/>
          </rPr>
          <t>Fecha prevista de publicación. Usa formato día/mes/año.</t>
        </r>
      </text>
    </comment>
  </commentList>
</comments>
</file>

<file path=xl/sharedStrings.xml><?xml version="1.0" encoding="utf-8"?>
<sst xmlns="http://schemas.openxmlformats.org/spreadsheetml/2006/main" count="134" uniqueCount="82">
  <si>
    <t>Keyword de trabajo: "plan de redes sociales plantilla"</t>
  </si>
  <si>
    <t>Plantilla editable con listas desplegables, validación de fechas y ejemplos ya rellenados para que el usuario vea cómo usarla.</t>
  </si>
  <si>
    <t>MES</t>
  </si>
  <si>
    <t>Octubre 2026</t>
  </si>
  <si>
    <t>TEMA CENTRAL</t>
  </si>
  <si>
    <t>Organización del calendario editorial sin improvisación</t>
  </si>
  <si>
    <t>OBJETIVO</t>
  </si>
  <si>
    <t>Mostrar cómo una plantilla clara ayuda a elegir canal, objetivo, formato y CTA de cada publicación.</t>
  </si>
  <si>
    <t>PUBLICACIONES</t>
  </si>
  <si>
    <t>FECHAS CARGADAS</t>
  </si>
  <si>
    <t>COMPLECIÓN</t>
  </si>
  <si>
    <t/>
  </si>
  <si>
    <t>CANAL</t>
  </si>
  <si>
    <t>ETAPA DEL EMBUDO</t>
  </si>
  <si>
    <t>TEMA</t>
  </si>
  <si>
    <t>TIPO DE CONTENIDO</t>
  </si>
  <si>
    <t>LLAMADO A LA ACCIÓN</t>
  </si>
  <si>
    <t>ASIGNADO A</t>
  </si>
  <si>
    <t>FECHA DE PUBLICACIÓN</t>
  </si>
  <si>
    <t>LinkedIn</t>
  </si>
  <si>
    <t>Descubrimiento</t>
  </si>
  <si>
    <t>Errores que arruinan un plan semanal de RRSS</t>
  </si>
  <si>
    <t>Carrusel</t>
  </si>
  <si>
    <t>Guardar la guía</t>
  </si>
  <si>
    <t>Lucía</t>
  </si>
  <si>
    <t>Instagram Reels</t>
  </si>
  <si>
    <t>Antes y después de pasar de improvisar a planificar</t>
  </si>
  <si>
    <t>Reel</t>
  </si>
  <si>
    <t>Ver la demo</t>
  </si>
  <si>
    <t>Alba</t>
  </si>
  <si>
    <t>TikTok</t>
  </si>
  <si>
    <t>Consideración</t>
  </si>
  <si>
    <t>Cómo elegir canales y objetivos en 15 minutos</t>
  </si>
  <si>
    <t>Vídeo corto</t>
  </si>
  <si>
    <t>Descargar checklist</t>
  </si>
  <si>
    <t>Diego</t>
  </si>
  <si>
    <t>Pinterest</t>
  </si>
  <si>
    <t>Ejemplo visual de calendario mensual editable</t>
  </si>
  <si>
    <t>Infografía</t>
  </si>
  <si>
    <t>Guardar idea</t>
  </si>
  <si>
    <t>Elena</t>
  </si>
  <si>
    <t>X</t>
  </si>
  <si>
    <t>Hilo: estructura mínima de una plantilla que sí se usa</t>
  </si>
  <si>
    <t>Hilo</t>
  </si>
  <si>
    <t>Leer el hilo completo</t>
  </si>
  <si>
    <t>Mario</t>
  </si>
  <si>
    <t>YouTube Shorts</t>
  </si>
  <si>
    <t>3 formas de reutilizar una pieza en cuatro canales</t>
  </si>
  <si>
    <t>Probar la plantilla</t>
  </si>
  <si>
    <t>Instagram Stories</t>
  </si>
  <si>
    <t>Conversión</t>
  </si>
  <si>
    <t>Plantilla gratuita con instrucciones de uso</t>
  </si>
  <si>
    <t>Historia secuencial</t>
  </si>
  <si>
    <t>Descargar plantilla</t>
  </si>
  <si>
    <t>Fidelización</t>
  </si>
  <si>
    <t>Caso práctico de un equipo pequeño que ordenó su calendario</t>
  </si>
  <si>
    <t>Testimonio</t>
  </si>
  <si>
    <t>Comentar «quiero el formato»</t>
  </si>
  <si>
    <t>Noviembre 2026</t>
  </si>
  <si>
    <t>Optimización del flujo de trabajo y medición del contenido</t>
  </si>
  <si>
    <t>Enseñar cómo priorizar piezas, reutilizar ideas y controlar el nivel de avance del plan mensual.</t>
  </si>
  <si>
    <t>Qué medir en un plan de contenidos sin perder tiempo</t>
  </si>
  <si>
    <t>Guardar referencia</t>
  </si>
  <si>
    <t>Cómo agrupar ideas por etapa del embudo</t>
  </si>
  <si>
    <t>Guardar el método</t>
  </si>
  <si>
    <t>Mini tutorial: calendarizar un mes en 20 minutos</t>
  </si>
  <si>
    <t>Ver el paso a paso</t>
  </si>
  <si>
    <t>Mapa visual de tipos de contenido por canal</t>
  </si>
  <si>
    <t>Pinear tablero</t>
  </si>
  <si>
    <t>3 señales de que tu plan no es realista</t>
  </si>
  <si>
    <t>Comentar tu caso</t>
  </si>
  <si>
    <t>Plantilla editable con un ejemplo ya relleno</t>
  </si>
  <si>
    <t>Solicitar acceso</t>
  </si>
  <si>
    <t>Instagram</t>
  </si>
  <si>
    <t>Preguntas frecuentes sobre frecuencia y calendario</t>
  </si>
  <si>
    <t>Guardar para consulta</t>
  </si>
  <si>
    <t>Facebook</t>
  </si>
  <si>
    <t>Sesión en directo para adaptar la plantilla a un negocio real</t>
  </si>
  <si>
    <t>En vivo</t>
  </si>
  <si>
    <t>Reservar plaza</t>
  </si>
  <si>
    <t>Sugerencia de uso: conserva el tema central por mes y cambia solo el ángulo del contenido, el formato y el CTA. Las filas vacías ya están listas para duplicar o completar.</t>
  </si>
  <si>
    <t>PLANTILLA DE REDES SOCIALES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</si>
</sst>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%"/>
  </numFmts>
  <fonts count="13" x14ac:knownFonts="1">
    <font>
      <sz val="11"/>
      <color theme="1"/>
      <name val="Calibri"/>
      <family val="2"/>
      <scheme val="minor"/>
    </font>
    <font>
      <i/>
      <sz val="11"/>
      <color rgb="FF4B5563"/>
      <name val="Calibri"/>
    </font>
    <font>
      <sz val="10"/>
      <color rgb="FF4B5563"/>
      <name val="Calibri"/>
    </font>
    <font>
      <b/>
      <sz val="11"/>
      <color rgb="FF24364B"/>
      <name val="Calibri"/>
    </font>
    <font>
      <b/>
      <sz val="11"/>
      <color rgb="FF1F2937"/>
      <name val="Calibri"/>
    </font>
    <font>
      <sz val="11"/>
      <color rgb="FF1F2937"/>
      <name val="Calibri"/>
    </font>
    <font>
      <b/>
      <sz val="10"/>
      <color rgb="FF24364B"/>
      <name val="Calibri"/>
    </font>
    <font>
      <b/>
      <sz val="10"/>
      <color rgb="FFFFFFFF"/>
      <name val="Calibri"/>
    </font>
    <font>
      <sz val="10"/>
      <color rgb="FF1F2937"/>
      <name val="Calibri"/>
    </font>
    <font>
      <i/>
      <sz val="10"/>
      <color rgb="FF4B5563"/>
      <name val="Calibri"/>
    </font>
    <font>
      <sz val="11"/>
      <color theme="1"/>
      <name val="Calibri"/>
      <family val="2"/>
      <scheme val="minor"/>
    </font>
    <font>
      <b/>
      <sz val="25"/>
      <color rgb="FF24364B"/>
      <name val="Calibri"/>
      <family val="2"/>
    </font>
    <font>
      <sz val="25"/>
      <color theme="1"/>
      <name val="Calibri"/>
      <family val="2"/>
      <scheme val="minor"/>
    </font>
  </fonts>
  <fills count="9">
    <fill>
      <patternFill patternType="none"/>
    </fill>
    <fill>
      <patternFill patternType="gray125"/>
    </fill>
    <fill>
      <patternFill patternType="solid">
        <fgColor rgb="FFF5F7FA"/>
      </patternFill>
    </fill>
    <fill>
      <patternFill patternType="solid">
        <fgColor rgb="FFDCE6F1"/>
      </patternFill>
    </fill>
    <fill>
      <patternFill patternType="solid">
        <fgColor rgb="FFFFFFFF"/>
      </patternFill>
    </fill>
    <fill>
      <patternFill patternType="solid">
        <fgColor rgb="FFEEF4FB"/>
      </patternFill>
    </fill>
    <fill>
      <patternFill patternType="solid">
        <fgColor rgb="FFD9F0F0"/>
      </patternFill>
    </fill>
    <fill>
      <patternFill patternType="solid">
        <fgColor rgb="FF24364B"/>
      </patternFill>
    </fill>
    <fill>
      <patternFill patternType="solid">
        <fgColor theme="8" tint="0.79998168889431442"/>
        <bgColor indexed="64"/>
      </patternFill>
    </fill>
  </fills>
  <borders count="4">
    <border>
      <left/>
      <right/>
      <top/>
      <bottom/>
      <diagonal/>
    </border>
    <border>
      <left style="thin">
        <color rgb="FFD9DEE7"/>
      </left>
      <right style="thin">
        <color rgb="FFD9DEE7"/>
      </right>
      <top style="thin">
        <color rgb="FFD9DEE7"/>
      </top>
      <bottom style="thin">
        <color rgb="FFD9DEE7"/>
      </bottom>
      <diagonal/>
    </border>
    <border>
      <left/>
      <right/>
      <top style="medium">
        <color rgb="FF24364B"/>
      </top>
      <bottom style="medium">
        <color rgb="FF24364B"/>
      </bottom>
      <diagonal/>
    </border>
    <border>
      <left/>
      <right/>
      <top/>
      <bottom style="thin">
        <color rgb="FFD9DEE7"/>
      </bottom>
      <diagonal/>
    </border>
  </borders>
  <cellStyleXfs count="2">
    <xf numFmtId="0" fontId="0" fillId="0" borderId="0"/>
    <xf numFmtId="0" fontId="10" fillId="0" borderId="0"/>
  </cellStyleXfs>
  <cellXfs count="21">
    <xf numFmtId="0" fontId="0" fillId="0" borderId="0" xfId="0"/>
    <xf numFmtId="0" fontId="3" fillId="3" borderId="1" xfId="1" applyFont="1" applyFill="1" applyBorder="1" applyAlignment="1">
      <alignment horizontal="left" vertical="center"/>
    </xf>
    <xf numFmtId="0" fontId="5" fillId="4" borderId="1" xfId="1" applyFont="1" applyFill="1" applyBorder="1" applyAlignment="1">
      <alignment horizontal="left" vertical="center" wrapText="1"/>
    </xf>
    <xf numFmtId="0" fontId="6" fillId="6" borderId="1" xfId="1" applyFont="1" applyFill="1" applyBorder="1" applyAlignment="1">
      <alignment horizontal="center" vertical="center"/>
    </xf>
    <xf numFmtId="0" fontId="4" fillId="4" borderId="1" xfId="1" applyFont="1" applyFill="1" applyBorder="1" applyAlignment="1">
      <alignment horizontal="center" vertical="center"/>
    </xf>
    <xf numFmtId="164" fontId="4" fillId="4" borderId="1" xfId="1" applyNumberFormat="1" applyFont="1" applyFill="1" applyBorder="1" applyAlignment="1">
      <alignment horizontal="center" vertical="center"/>
    </xf>
    <xf numFmtId="0" fontId="7" fillId="7" borderId="2" xfId="1" applyFont="1" applyFill="1" applyBorder="1" applyAlignment="1">
      <alignment horizontal="center" vertical="center" wrapText="1"/>
    </xf>
    <xf numFmtId="0" fontId="8" fillId="4" borderId="3" xfId="1" applyFont="1" applyFill="1" applyBorder="1" applyAlignment="1">
      <alignment vertical="center" wrapText="1"/>
    </xf>
    <xf numFmtId="14" fontId="8" fillId="4" borderId="3" xfId="1" applyNumberFormat="1" applyFont="1" applyFill="1" applyBorder="1" applyAlignment="1">
      <alignment horizontal="center" vertical="center"/>
    </xf>
    <xf numFmtId="0" fontId="8" fillId="2" borderId="3" xfId="1" applyFont="1" applyFill="1" applyBorder="1" applyAlignment="1">
      <alignment vertical="center" wrapText="1"/>
    </xf>
    <xf numFmtId="14" fontId="8" fillId="2" borderId="3" xfId="1" applyNumberFormat="1" applyFont="1" applyFill="1" applyBorder="1" applyAlignment="1">
      <alignment horizontal="center" vertical="center"/>
    </xf>
    <xf numFmtId="0" fontId="4" fillId="4" borderId="1" xfId="1" applyFont="1" applyFill="1" applyBorder="1" applyAlignment="1">
      <alignment horizontal="left" vertical="center"/>
    </xf>
    <xf numFmtId="0" fontId="5" fillId="4" borderId="1" xfId="1" applyFont="1" applyFill="1" applyBorder="1" applyAlignment="1">
      <alignment horizontal="left" vertical="center" wrapText="1"/>
    </xf>
    <xf numFmtId="0" fontId="0" fillId="0" borderId="0" xfId="0"/>
    <xf numFmtId="0" fontId="2" fillId="2" borderId="0" xfId="1" applyFont="1" applyFill="1" applyAlignment="1">
      <alignment horizontal="left" vertical="center" wrapText="1"/>
    </xf>
    <xf numFmtId="0" fontId="1" fillId="0" borderId="0" xfId="1" applyFont="1" applyAlignment="1">
      <alignment horizontal="left" vertical="center"/>
    </xf>
    <xf numFmtId="0" fontId="5" fillId="2" borderId="1" xfId="1" applyFont="1" applyFill="1" applyBorder="1" applyAlignment="1">
      <alignment horizontal="left" vertical="center" wrapText="1"/>
    </xf>
    <xf numFmtId="0" fontId="9" fillId="2" borderId="0" xfId="1" applyFont="1" applyFill="1" applyAlignment="1">
      <alignment horizontal="left" vertical="center" wrapText="1"/>
    </xf>
    <xf numFmtId="0" fontId="5" fillId="5" borderId="1" xfId="1" applyFont="1" applyFill="1" applyBorder="1" applyAlignment="1">
      <alignment horizontal="left" vertical="center" wrapText="1"/>
    </xf>
    <xf numFmtId="0" fontId="11" fillId="8" borderId="0" xfId="1" applyFont="1" applyFill="1" applyAlignment="1">
      <alignment horizontal="left" vertical="center"/>
    </xf>
    <xf numFmtId="0" fontId="12" fillId="8" borderId="0" xfId="0" applyFont="1" applyFill="1"/>
  </cellXfs>
  <cellStyles count="2">
    <cellStyle name="Normal" xfId="1" xr:uid="{00000000-0005-0000-0000-000000000000}"/>
    <cellStyle name="Standard" xfId="0" builtinId="0"/>
  </cellStyles>
  <dxfs count="10">
    <dxf>
      <fill>
        <patternFill>
          <bgColor rgb="FFFFF2CC"/>
        </patternFill>
      </fill>
    </dxf>
    <dxf>
      <fill>
        <patternFill>
          <bgColor rgb="FFFFF2CC"/>
        </patternFill>
      </fill>
    </dxf>
    <dxf>
      <fill>
        <patternFill>
          <bgColor rgb="FFF2EAFB"/>
        </patternFill>
      </fill>
    </dxf>
    <dxf>
      <fill>
        <patternFill>
          <bgColor rgb="FFE7F4EA"/>
        </patternFill>
      </fill>
    </dxf>
    <dxf>
      <fill>
        <patternFill>
          <bgColor rgb="FFFFF4D6"/>
        </patternFill>
      </fill>
    </dxf>
    <dxf>
      <fill>
        <patternFill>
          <bgColor rgb="FFEEF4FB"/>
        </patternFill>
      </fill>
    </dxf>
    <dxf>
      <fill>
        <patternFill>
          <bgColor rgb="FFF2EAFB"/>
        </patternFill>
      </fill>
    </dxf>
    <dxf>
      <fill>
        <patternFill>
          <bgColor rgb="FFE7F4EA"/>
        </patternFill>
      </fill>
    </dxf>
    <dxf>
      <fill>
        <patternFill>
          <bgColor rgb="FFFFF4D6"/>
        </patternFill>
      </fill>
    </dxf>
    <dxf>
      <fill>
        <patternFill>
          <bgColor rgb="FFEEF4FB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microsoft.com/office/2017/10/relationships/person" Target="persons/person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6</xdr:col>
      <xdr:colOff>190500</xdr:colOff>
      <xdr:row>29</xdr:row>
      <xdr:rowOff>171450</xdr:rowOff>
    </xdr:to>
    <xdr:sp macro="" textlink="">
      <xdr:nvSpPr>
        <xdr:cNvPr id="1045" name="Text Box 21" hidden="1">
          <a:extLst>
            <a:ext uri="{FF2B5EF4-FFF2-40B4-BE49-F238E27FC236}">
              <a16:creationId xmlns:a16="http://schemas.microsoft.com/office/drawing/2014/main" id="{B2B4C863-EE5E-7C0B-987D-39D05ABFD9FE}"/>
            </a:ext>
          </a:extLst>
        </xdr:cNvPr>
        <xdr:cNvSpPr txBox="1">
          <a:spLocks noSelect="1" noChangeArrowheads="1"/>
        </xdr:cNvSpPr>
      </xdr:nvSpPr>
      <xdr:spPr bwMode="auto">
        <a:xfrm>
          <a:off x="0" y="0"/>
          <a:ext cx="9525000" cy="952500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</xdr:wsDr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solidFill>
          <a:schemeClr val="dk1"/>
        </a:solidFill>
        <a:solidFill>
          <a:schemeClr val="accent1"/>
        </a:solidFill>
      </a:fillStyleLst>
      <a:lnStyleLst>
        <a:ln w="9525">
          <a:solidFill>
            <a:schemeClr val="phClr">
              <a:shade val="95000"/>
              <a:satMod val="105000"/>
            </a:schemeClr>
          </a:solidFill>
          <a:prstDash val="solid"/>
        </a:ln>
        <a:ln w="25400">
          <a:solidFill>
            <a:schemeClr val="phClr"/>
          </a:solidFill>
          <a:prstDash val="solid"/>
        </a:ln>
        <a:ln w="38100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39"/>
  <sheetViews>
    <sheetView showGridLines="0" tabSelected="1" zoomScale="90" zoomScaleNormal="90" workbookViewId="0">
      <selection activeCell="U24" sqref="U24"/>
    </sheetView>
  </sheetViews>
  <sheetFormatPr baseColWidth="10" defaultColWidth="9.140625" defaultRowHeight="15" x14ac:dyDescent="0.25"/>
  <cols>
    <col min="1" max="1" width="18" customWidth="1"/>
    <col min="2" max="2" width="20" customWidth="1"/>
    <col min="3" max="3" width="34" customWidth="1"/>
    <col min="4" max="4" width="22" customWidth="1"/>
    <col min="5" max="5" width="28" customWidth="1"/>
    <col min="6" max="7" width="18" customWidth="1"/>
  </cols>
  <sheetData>
    <row r="1" spans="1:7" ht="30" customHeight="1" x14ac:dyDescent="0.5">
      <c r="A1" s="19" t="s">
        <v>81</v>
      </c>
      <c r="B1" s="20"/>
      <c r="C1" s="20"/>
      <c r="D1" s="20"/>
      <c r="E1" s="20"/>
      <c r="F1" s="20"/>
      <c r="G1" s="20"/>
    </row>
    <row r="2" spans="1:7" ht="24" customHeight="1" x14ac:dyDescent="0.25">
      <c r="A2" s="15" t="s">
        <v>0</v>
      </c>
      <c r="B2" s="13"/>
      <c r="C2" s="13"/>
      <c r="D2" s="13"/>
      <c r="E2" s="13"/>
      <c r="F2" s="13"/>
      <c r="G2" s="13"/>
    </row>
    <row r="3" spans="1:7" ht="24" customHeight="1" x14ac:dyDescent="0.25">
      <c r="A3" s="14" t="s">
        <v>1</v>
      </c>
      <c r="B3" s="13"/>
      <c r="C3" s="13"/>
      <c r="D3" s="13"/>
      <c r="E3" s="13"/>
      <c r="F3" s="13"/>
      <c r="G3" s="13"/>
    </row>
    <row r="4" spans="1:7" ht="21.95" customHeight="1" x14ac:dyDescent="0.25"/>
    <row r="5" spans="1:7" ht="21.95" customHeight="1" x14ac:dyDescent="0.25">
      <c r="A5" s="1" t="s">
        <v>2</v>
      </c>
      <c r="B5" s="11" t="s">
        <v>3</v>
      </c>
      <c r="C5" s="12"/>
      <c r="D5" s="12"/>
      <c r="E5" s="12"/>
      <c r="F5" s="12"/>
      <c r="G5" s="12"/>
    </row>
    <row r="6" spans="1:7" ht="21.95" customHeight="1" x14ac:dyDescent="0.25">
      <c r="A6" s="1" t="s">
        <v>4</v>
      </c>
      <c r="B6" s="18" t="s">
        <v>5</v>
      </c>
      <c r="C6" s="18"/>
      <c r="D6" s="18"/>
      <c r="E6" s="18"/>
      <c r="F6" s="18"/>
      <c r="G6" s="18"/>
    </row>
    <row r="7" spans="1:7" ht="21.95" customHeight="1" x14ac:dyDescent="0.25">
      <c r="A7" s="1" t="s">
        <v>6</v>
      </c>
      <c r="B7" s="16" t="s">
        <v>7</v>
      </c>
      <c r="C7" s="16"/>
      <c r="D7" s="16"/>
      <c r="E7" s="16"/>
      <c r="F7" s="16"/>
      <c r="G7" s="16"/>
    </row>
    <row r="8" spans="1:7" ht="21.95" customHeight="1" x14ac:dyDescent="0.25">
      <c r="A8" s="3" t="s">
        <v>8</v>
      </c>
      <c r="B8" s="4">
        <f>COUNTA(A11:A18)</f>
        <v>8</v>
      </c>
      <c r="C8" s="3" t="s">
        <v>9</v>
      </c>
      <c r="D8" s="4">
        <f>COUNT(G11:G18)</f>
        <v>8</v>
      </c>
      <c r="E8" s="3" t="s">
        <v>10</v>
      </c>
      <c r="F8" s="5">
        <f>IF(B8=0,"",D8/B8)</f>
        <v>1</v>
      </c>
      <c r="G8" s="2" t="s">
        <v>11</v>
      </c>
    </row>
    <row r="9" spans="1:7" ht="21.95" customHeight="1" x14ac:dyDescent="0.25"/>
    <row r="10" spans="1:7" ht="24.95" customHeight="1" x14ac:dyDescent="0.25">
      <c r="A10" s="6" t="s">
        <v>12</v>
      </c>
      <c r="B10" s="6" t="s">
        <v>13</v>
      </c>
      <c r="C10" s="6" t="s">
        <v>14</v>
      </c>
      <c r="D10" s="6" t="s">
        <v>15</v>
      </c>
      <c r="E10" s="6" t="s">
        <v>16</v>
      </c>
      <c r="F10" s="6" t="s">
        <v>17</v>
      </c>
      <c r="G10" s="6" t="s">
        <v>18</v>
      </c>
    </row>
    <row r="11" spans="1:7" ht="21.95" customHeight="1" x14ac:dyDescent="0.25">
      <c r="A11" s="7" t="s">
        <v>19</v>
      </c>
      <c r="B11" s="7" t="s">
        <v>20</v>
      </c>
      <c r="C11" s="7" t="s">
        <v>21</v>
      </c>
      <c r="D11" s="7" t="s">
        <v>22</v>
      </c>
      <c r="E11" s="7" t="s">
        <v>23</v>
      </c>
      <c r="F11" s="7" t="s">
        <v>24</v>
      </c>
      <c r="G11" s="8">
        <v>46300</v>
      </c>
    </row>
    <row r="12" spans="1:7" ht="21.95" customHeight="1" x14ac:dyDescent="0.25">
      <c r="A12" s="9" t="s">
        <v>25</v>
      </c>
      <c r="B12" s="9" t="s">
        <v>20</v>
      </c>
      <c r="C12" s="9" t="s">
        <v>26</v>
      </c>
      <c r="D12" s="9" t="s">
        <v>27</v>
      </c>
      <c r="E12" s="9" t="s">
        <v>28</v>
      </c>
      <c r="F12" s="9" t="s">
        <v>29</v>
      </c>
      <c r="G12" s="10">
        <v>46302</v>
      </c>
    </row>
    <row r="13" spans="1:7" ht="21.95" customHeight="1" x14ac:dyDescent="0.25">
      <c r="A13" s="7" t="s">
        <v>30</v>
      </c>
      <c r="B13" s="7" t="s">
        <v>31</v>
      </c>
      <c r="C13" s="7" t="s">
        <v>32</v>
      </c>
      <c r="D13" s="7" t="s">
        <v>33</v>
      </c>
      <c r="E13" s="7" t="s">
        <v>34</v>
      </c>
      <c r="F13" s="7" t="s">
        <v>35</v>
      </c>
      <c r="G13" s="8">
        <v>46304</v>
      </c>
    </row>
    <row r="14" spans="1:7" ht="21.95" customHeight="1" x14ac:dyDescent="0.25">
      <c r="A14" s="9" t="s">
        <v>36</v>
      </c>
      <c r="B14" s="9" t="s">
        <v>20</v>
      </c>
      <c r="C14" s="9" t="s">
        <v>37</v>
      </c>
      <c r="D14" s="9" t="s">
        <v>38</v>
      </c>
      <c r="E14" s="9" t="s">
        <v>39</v>
      </c>
      <c r="F14" s="9" t="s">
        <v>40</v>
      </c>
      <c r="G14" s="10">
        <v>46305</v>
      </c>
    </row>
    <row r="15" spans="1:7" ht="21.95" customHeight="1" x14ac:dyDescent="0.25">
      <c r="A15" s="7" t="s">
        <v>41</v>
      </c>
      <c r="B15" s="7" t="s">
        <v>31</v>
      </c>
      <c r="C15" s="7" t="s">
        <v>42</v>
      </c>
      <c r="D15" s="7" t="s">
        <v>43</v>
      </c>
      <c r="E15" s="7" t="s">
        <v>44</v>
      </c>
      <c r="F15" s="7" t="s">
        <v>45</v>
      </c>
      <c r="G15" s="8">
        <v>46308</v>
      </c>
    </row>
    <row r="16" spans="1:7" ht="21.95" customHeight="1" x14ac:dyDescent="0.25">
      <c r="A16" s="9" t="s">
        <v>46</v>
      </c>
      <c r="B16" s="9" t="s">
        <v>31</v>
      </c>
      <c r="C16" s="9" t="s">
        <v>47</v>
      </c>
      <c r="D16" s="9" t="s">
        <v>33</v>
      </c>
      <c r="E16" s="9" t="s">
        <v>48</v>
      </c>
      <c r="F16" s="9" t="s">
        <v>35</v>
      </c>
      <c r="G16" s="10">
        <v>46310</v>
      </c>
    </row>
    <row r="17" spans="1:7" ht="21.95" customHeight="1" x14ac:dyDescent="0.25">
      <c r="A17" s="7" t="s">
        <v>49</v>
      </c>
      <c r="B17" s="7" t="s">
        <v>50</v>
      </c>
      <c r="C17" s="7" t="s">
        <v>51</v>
      </c>
      <c r="D17" s="7" t="s">
        <v>52</v>
      </c>
      <c r="E17" s="7" t="s">
        <v>53</v>
      </c>
      <c r="F17" s="7" t="s">
        <v>29</v>
      </c>
      <c r="G17" s="8">
        <v>46313</v>
      </c>
    </row>
    <row r="18" spans="1:7" ht="21.95" customHeight="1" x14ac:dyDescent="0.25">
      <c r="A18" s="9" t="s">
        <v>19</v>
      </c>
      <c r="B18" s="9" t="s">
        <v>54</v>
      </c>
      <c r="C18" s="9" t="s">
        <v>55</v>
      </c>
      <c r="D18" s="9" t="s">
        <v>56</v>
      </c>
      <c r="E18" s="9" t="s">
        <v>57</v>
      </c>
      <c r="F18" s="9" t="s">
        <v>24</v>
      </c>
      <c r="G18" s="10">
        <v>46316</v>
      </c>
    </row>
    <row r="19" spans="1:7" ht="21.95" customHeight="1" x14ac:dyDescent="0.25"/>
    <row r="20" spans="1:7" ht="21.95" customHeight="1" x14ac:dyDescent="0.25">
      <c r="A20" s="1" t="s">
        <v>2</v>
      </c>
      <c r="B20" s="11" t="s">
        <v>58</v>
      </c>
      <c r="C20" s="12"/>
      <c r="D20" s="12"/>
      <c r="E20" s="12"/>
      <c r="F20" s="12"/>
      <c r="G20" s="12"/>
    </row>
    <row r="21" spans="1:7" ht="21.95" customHeight="1" x14ac:dyDescent="0.25">
      <c r="A21" s="1" t="s">
        <v>4</v>
      </c>
      <c r="B21" s="18" t="s">
        <v>59</v>
      </c>
      <c r="C21" s="18"/>
      <c r="D21" s="18"/>
      <c r="E21" s="18"/>
      <c r="F21" s="18"/>
      <c r="G21" s="18"/>
    </row>
    <row r="22" spans="1:7" ht="21.95" customHeight="1" x14ac:dyDescent="0.25">
      <c r="A22" s="1" t="s">
        <v>6</v>
      </c>
      <c r="B22" s="16" t="s">
        <v>60</v>
      </c>
      <c r="C22" s="16"/>
      <c r="D22" s="16"/>
      <c r="E22" s="16"/>
      <c r="F22" s="16"/>
      <c r="G22" s="16"/>
    </row>
    <row r="23" spans="1:7" ht="21.95" customHeight="1" x14ac:dyDescent="0.25">
      <c r="A23" s="3" t="s">
        <v>8</v>
      </c>
      <c r="B23" s="4">
        <f>COUNTA(A26:A37)</f>
        <v>8</v>
      </c>
      <c r="C23" s="3" t="s">
        <v>9</v>
      </c>
      <c r="D23" s="4">
        <f>COUNT(G26:G37)</f>
        <v>8</v>
      </c>
      <c r="E23" s="3" t="s">
        <v>10</v>
      </c>
      <c r="F23" s="5">
        <f>IF(B23=0,"",D23/B23)</f>
        <v>1</v>
      </c>
      <c r="G23" s="2" t="s">
        <v>11</v>
      </c>
    </row>
    <row r="24" spans="1:7" ht="21.95" customHeight="1" x14ac:dyDescent="0.25"/>
    <row r="25" spans="1:7" ht="24.95" customHeight="1" x14ac:dyDescent="0.25">
      <c r="A25" s="6" t="s">
        <v>12</v>
      </c>
      <c r="B25" s="6" t="s">
        <v>13</v>
      </c>
      <c r="C25" s="6" t="s">
        <v>14</v>
      </c>
      <c r="D25" s="6" t="s">
        <v>15</v>
      </c>
      <c r="E25" s="6" t="s">
        <v>16</v>
      </c>
      <c r="F25" s="6" t="s">
        <v>17</v>
      </c>
      <c r="G25" s="6" t="s">
        <v>18</v>
      </c>
    </row>
    <row r="26" spans="1:7" ht="21.95" customHeight="1" x14ac:dyDescent="0.25">
      <c r="A26" s="7" t="s">
        <v>19</v>
      </c>
      <c r="B26" s="7" t="s">
        <v>20</v>
      </c>
      <c r="C26" s="7" t="s">
        <v>61</v>
      </c>
      <c r="D26" s="7" t="s">
        <v>22</v>
      </c>
      <c r="E26" s="7" t="s">
        <v>62</v>
      </c>
      <c r="F26" s="7" t="s">
        <v>24</v>
      </c>
      <c r="G26" s="8">
        <v>46329</v>
      </c>
    </row>
    <row r="27" spans="1:7" ht="21.95" customHeight="1" x14ac:dyDescent="0.25">
      <c r="A27" s="9" t="s">
        <v>25</v>
      </c>
      <c r="B27" s="9" t="s">
        <v>31</v>
      </c>
      <c r="C27" s="9" t="s">
        <v>63</v>
      </c>
      <c r="D27" s="9" t="s">
        <v>27</v>
      </c>
      <c r="E27" s="9" t="s">
        <v>64</v>
      </c>
      <c r="F27" s="9" t="s">
        <v>29</v>
      </c>
      <c r="G27" s="10">
        <v>46331</v>
      </c>
    </row>
    <row r="28" spans="1:7" ht="21.95" customHeight="1" x14ac:dyDescent="0.25">
      <c r="A28" s="7" t="s">
        <v>46</v>
      </c>
      <c r="B28" s="7" t="s">
        <v>31</v>
      </c>
      <c r="C28" s="7" t="s">
        <v>65</v>
      </c>
      <c r="D28" s="7" t="s">
        <v>33</v>
      </c>
      <c r="E28" s="7" t="s">
        <v>66</v>
      </c>
      <c r="F28" s="7" t="s">
        <v>35</v>
      </c>
      <c r="G28" s="8">
        <v>46334</v>
      </c>
    </row>
    <row r="29" spans="1:7" ht="21.95" customHeight="1" x14ac:dyDescent="0.25">
      <c r="A29" s="9" t="s">
        <v>36</v>
      </c>
      <c r="B29" s="9" t="s">
        <v>20</v>
      </c>
      <c r="C29" s="9" t="s">
        <v>67</v>
      </c>
      <c r="D29" s="9" t="s">
        <v>38</v>
      </c>
      <c r="E29" s="9" t="s">
        <v>68</v>
      </c>
      <c r="F29" s="9" t="s">
        <v>40</v>
      </c>
      <c r="G29" s="10">
        <v>46335</v>
      </c>
    </row>
    <row r="30" spans="1:7" ht="21.95" customHeight="1" x14ac:dyDescent="0.25">
      <c r="A30" s="7" t="s">
        <v>30</v>
      </c>
      <c r="B30" s="7" t="s">
        <v>20</v>
      </c>
      <c r="C30" s="7" t="s">
        <v>69</v>
      </c>
      <c r="D30" s="7" t="s">
        <v>33</v>
      </c>
      <c r="E30" s="7" t="s">
        <v>70</v>
      </c>
      <c r="F30" s="7" t="s">
        <v>45</v>
      </c>
      <c r="G30" s="8">
        <v>46338</v>
      </c>
    </row>
    <row r="31" spans="1:7" ht="21.95" customHeight="1" x14ac:dyDescent="0.25">
      <c r="A31" s="9" t="s">
        <v>41</v>
      </c>
      <c r="B31" s="9" t="s">
        <v>50</v>
      </c>
      <c r="C31" s="9" t="s">
        <v>71</v>
      </c>
      <c r="D31" s="9" t="s">
        <v>43</v>
      </c>
      <c r="E31" s="9" t="s">
        <v>72</v>
      </c>
      <c r="F31" s="9" t="s">
        <v>45</v>
      </c>
      <c r="G31" s="10">
        <v>46340</v>
      </c>
    </row>
    <row r="32" spans="1:7" ht="21.95" customHeight="1" x14ac:dyDescent="0.25">
      <c r="A32" s="7" t="s">
        <v>73</v>
      </c>
      <c r="B32" s="7" t="s">
        <v>54</v>
      </c>
      <c r="C32" s="7" t="s">
        <v>74</v>
      </c>
      <c r="D32" s="7" t="s">
        <v>22</v>
      </c>
      <c r="E32" s="7" t="s">
        <v>75</v>
      </c>
      <c r="F32" s="7" t="s">
        <v>29</v>
      </c>
      <c r="G32" s="8">
        <v>46343</v>
      </c>
    </row>
    <row r="33" spans="1:7" ht="21.95" customHeight="1" x14ac:dyDescent="0.25">
      <c r="A33" s="9" t="s">
        <v>76</v>
      </c>
      <c r="B33" s="9" t="s">
        <v>50</v>
      </c>
      <c r="C33" s="9" t="s">
        <v>77</v>
      </c>
      <c r="D33" s="9" t="s">
        <v>78</v>
      </c>
      <c r="E33" s="9" t="s">
        <v>79</v>
      </c>
      <c r="F33" s="9" t="s">
        <v>40</v>
      </c>
      <c r="G33" s="10">
        <v>46346</v>
      </c>
    </row>
    <row r="34" spans="1:7" ht="21.95" customHeight="1" x14ac:dyDescent="0.25">
      <c r="A34" s="7"/>
      <c r="B34" s="7"/>
      <c r="C34" s="7"/>
      <c r="D34" s="7"/>
      <c r="E34" s="7"/>
      <c r="F34" s="7"/>
      <c r="G34" s="8"/>
    </row>
    <row r="35" spans="1:7" ht="21.95" customHeight="1" x14ac:dyDescent="0.25">
      <c r="A35" s="9"/>
      <c r="B35" s="9"/>
      <c r="C35" s="9"/>
      <c r="D35" s="9"/>
      <c r="E35" s="9"/>
      <c r="F35" s="9"/>
      <c r="G35" s="10"/>
    </row>
    <row r="36" spans="1:7" ht="21.95" customHeight="1" x14ac:dyDescent="0.25">
      <c r="A36" s="7"/>
      <c r="B36" s="7"/>
      <c r="C36" s="7"/>
      <c r="D36" s="7"/>
      <c r="E36" s="7"/>
      <c r="F36" s="7"/>
      <c r="G36" s="8"/>
    </row>
    <row r="37" spans="1:7" ht="21.95" customHeight="1" x14ac:dyDescent="0.25">
      <c r="A37" s="9"/>
      <c r="B37" s="9"/>
      <c r="C37" s="9"/>
      <c r="D37" s="9"/>
      <c r="E37" s="9"/>
      <c r="F37" s="9"/>
      <c r="G37" s="10"/>
    </row>
    <row r="39" spans="1:7" ht="33.950000000000003" customHeight="1" x14ac:dyDescent="0.25">
      <c r="A39" s="17" t="s">
        <v>80</v>
      </c>
      <c r="B39" s="13"/>
      <c r="C39" s="13"/>
      <c r="D39" s="13"/>
      <c r="E39" s="13"/>
      <c r="F39" s="13"/>
      <c r="G39" s="13"/>
    </row>
  </sheetData>
  <mergeCells count="10">
    <mergeCell ref="B22:G22"/>
    <mergeCell ref="A39:G39"/>
    <mergeCell ref="B7:G7"/>
    <mergeCell ref="B21:G21"/>
    <mergeCell ref="B6:G6"/>
    <mergeCell ref="B20:G20"/>
    <mergeCell ref="A1:G1"/>
    <mergeCell ref="B5:G5"/>
    <mergeCell ref="A3:G3"/>
    <mergeCell ref="A2:G2"/>
  </mergeCells>
  <conditionalFormatting sqref="B11:B18">
    <cfRule type="expression" dxfId="9" priority="1">
      <formula>B11="Descubrimiento"</formula>
    </cfRule>
    <cfRule type="expression" dxfId="8" priority="2">
      <formula>B11="Consideración"</formula>
    </cfRule>
    <cfRule type="expression" dxfId="7" priority="3">
      <formula>B11="Conversión"</formula>
    </cfRule>
    <cfRule type="expression" dxfId="6" priority="4">
      <formula>B11="Fidelización"</formula>
    </cfRule>
  </conditionalFormatting>
  <conditionalFormatting sqref="B26:B37">
    <cfRule type="expression" dxfId="5" priority="5">
      <formula>B26="Descubrimiento"</formula>
    </cfRule>
    <cfRule type="expression" dxfId="4" priority="6">
      <formula>B26="Consideración"</formula>
    </cfRule>
    <cfRule type="expression" dxfId="3" priority="7">
      <formula>B26="Conversión"</formula>
    </cfRule>
    <cfRule type="expression" dxfId="2" priority="8">
      <formula>B26="Fidelización"</formula>
    </cfRule>
  </conditionalFormatting>
  <conditionalFormatting sqref="G11:G18">
    <cfRule type="expression" dxfId="1" priority="9">
      <formula>AND($G11&lt;&gt;"",WEEKDAY($G11,2)&gt;5)</formula>
    </cfRule>
  </conditionalFormatting>
  <conditionalFormatting sqref="G26:G37">
    <cfRule type="expression" dxfId="0" priority="10">
      <formula>AND($G26&lt;&gt;"",WEEKDAY($G26,2)&gt;5)</formula>
    </cfRule>
  </conditionalFormatting>
  <dataValidations count="5">
    <dataValidation type="list" allowBlank="1" sqref="A11:A18 A26:A37" xr:uid="{00000000-0002-0000-0000-000000000000}">
      <formula1>"LinkedIn,Instagram,Instagram Reels,Instagram Stories,TikTok,YouTube Shorts,Pinterest,X,Facebook"</formula1>
    </dataValidation>
    <dataValidation type="list" allowBlank="1" sqref="B11:B18 B26:B37" xr:uid="{00000000-0002-0000-0000-000001000000}">
      <formula1>"Descubrimiento,Consideración,Conversión,Fidelización"</formula1>
    </dataValidation>
    <dataValidation type="list" allowBlank="1" sqref="D11:D18 D26:D37" xr:uid="{00000000-0002-0000-0000-000002000000}">
      <formula1>"Carrusel,Reel,Vídeo corto,Infografía,Hilo,Historia secuencial,En vivo,Testimonio,Post estático,Checklist,Guía descargable"</formula1>
    </dataValidation>
    <dataValidation type="list" allowBlank="1" sqref="F11:F18 F26:F37" xr:uid="{00000000-0002-0000-0000-000003000000}">
      <formula1>"Lucía,Alba,Diego,Mario,Elena,Equipo contenido,Equipo diseño"</formula1>
    </dataValidation>
    <dataValidation type="date" allowBlank="1" sqref="G11:G18 G26:G37" xr:uid="{00000000-0002-0000-0000-000004000000}">
      <formula1>DATE(2025,1,1)</formula1>
      <formula2>DATE(2035,12,31)</formula2>
    </dataValidation>
  </dataValidations>
  <pageMargins left="0.7" right="0.7" top="0.75" bottom="0.75" header="0.3" footer="0.3"/>
  <drawing r:id="rId1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Arbeitsblätter</vt:lpstr>
      </vt:variant>
      <vt:variant>
        <vt:i4>1</vt:i4>
      </vt:variant>
      <vt:variant>
        <vt:lpstr>Benannte Bereiche</vt:lpstr>
      </vt:variant>
      <vt:variant>
        <vt:i4>1</vt:i4>
      </vt:variant>
    </vt:vector>
  </HeadingPairs>
  <TitlesOfParts>
    <vt:vector size="2" baseType="lpstr">
      <vt:lpstr>Plan RRSS</vt:lpstr>
      <vt:lpstr>'Plan RRSS'!Druckbereich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Sergio Jiménez Canales</cp:lastModifiedBy>
  <dcterms:modified xsi:type="dcterms:W3CDTF">2026-04-09T06:35:06Z</dcterms:modified>
</cp:coreProperties>
</file>