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por horas\"/>
    </mc:Choice>
  </mc:AlternateContent>
  <xr:revisionPtr revIDLastSave="0" documentId="13_ncr:1_{A1FF1081-36AC-4BE9-852C-BE7D0F235D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por horas" sheetId="1" r:id="rId1"/>
  </sheets>
  <definedNames>
    <definedName name="_xlnm.Print_Area" localSheetId="0">'Calendario por horas'!$A$1:$J$31</definedName>
    <definedName name="_xlnm.Print_Titles" localSheetId="0">'Calendario por horas'!$1:$6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1" i="1" l="1"/>
  <c r="I31" i="1"/>
  <c r="H31" i="1"/>
  <c r="G31" i="1"/>
  <c r="F31" i="1"/>
  <c r="E31" i="1"/>
  <c r="D31" i="1"/>
  <c r="B5" i="1" s="1"/>
  <c r="J23" i="1"/>
  <c r="I23" i="1"/>
  <c r="H23" i="1"/>
  <c r="G23" i="1"/>
  <c r="F23" i="1"/>
  <c r="E23" i="1"/>
  <c r="D23" i="1"/>
  <c r="B4" i="1"/>
  <c r="B3" i="1"/>
  <c r="J2" i="1"/>
  <c r="I2" i="1"/>
  <c r="H2" i="1"/>
  <c r="G2" i="1"/>
  <c r="F2" i="1"/>
  <c r="E2" i="1"/>
  <c r="D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Cambia esta fecha para mover toda la vista semanal. Debe ser un lunes.</t>
        </r>
      </text>
    </comment>
    <comment ref="D7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Ejemplo de bloque horario. Puedes sustituirlo por cualquier actividad.</t>
        </r>
      </text>
    </comment>
  </commentList>
</comments>
</file>

<file path=xl/sharedStrings.xml><?xml version="1.0" encoding="utf-8"?>
<sst xmlns="http://schemas.openxmlformats.org/spreadsheetml/2006/main" count="137" uniqueCount="118">
  <si>
    <t>CALENDARIO POR HORAS</t>
  </si>
  <si>
    <t>Inicio de semana</t>
  </si>
  <si>
    <t>Bloques planif.</t>
  </si>
  <si>
    <t>LUNES</t>
  </si>
  <si>
    <t>MARTES</t>
  </si>
  <si>
    <t>MIÉRCOLES</t>
  </si>
  <si>
    <t>JUEVES</t>
  </si>
  <si>
    <t>VIERNES</t>
  </si>
  <si>
    <t>SÁBADO</t>
  </si>
  <si>
    <t>DOMINGO</t>
  </si>
  <si>
    <t>Días activos</t>
  </si>
  <si>
    <t>Enfoque 1</t>
  </si>
  <si>
    <t>Bloque de informe</t>
  </si>
  <si>
    <t>Propuesta comercial</t>
  </si>
  <si>
    <t>Revisión financiera</t>
  </si>
  <si>
    <t>Reunión clave</t>
  </si>
  <si>
    <t>Seguimiento clientes</t>
  </si>
  <si>
    <t>Mercado local</t>
  </si>
  <si>
    <t>Plan de la semana</t>
  </si>
  <si>
    <t>Hábitos cumplidos</t>
  </si>
  <si>
    <t>Enfoque 2</t>
  </si>
  <si>
    <t>Llamada con proveedor</t>
  </si>
  <si>
    <t>Entrenamiento</t>
  </si>
  <si>
    <t>Curso de Excel</t>
  </si>
  <si>
    <t>Cita médica</t>
  </si>
  <si>
    <t>Ordenar escritorio</t>
  </si>
  <si>
    <t>Limpieza general</t>
  </si>
  <si>
    <t>Lectura larga</t>
  </si>
  <si>
    <t>Enfoque 3</t>
  </si>
  <si>
    <t>Paseo de 20 min</t>
  </si>
  <si>
    <t>Cenar temprano</t>
  </si>
  <si>
    <t>Compra semanal</t>
  </si>
  <si>
    <t>Tiempo sin móvil</t>
  </si>
  <si>
    <t>Salir a caminar</t>
  </si>
  <si>
    <t>Visita familiar</t>
  </si>
  <si>
    <t>Cocina por lotes</t>
  </si>
  <si>
    <t>Objetivo semanal
Cerrar pendientes prioritarios sin perder espacio para salud, estudio y descanso.</t>
  </si>
  <si>
    <t>07:00</t>
  </si>
  <si>
    <t>[SA] Caminata + estiramientos</t>
  </si>
  <si>
    <t>[SA] Paseo rápido</t>
  </si>
  <si>
    <t>[SA] Bicicleta suave</t>
  </si>
  <si>
    <t>08:00</t>
  </si>
  <si>
    <t>[SA] Fuerza 40 min</t>
  </si>
  <si>
    <t>[SA] Respiración + movilidad</t>
  </si>
  <si>
    <t>[DE] Desayuno sin prisas</t>
  </si>
  <si>
    <t>09:00</t>
  </si>
  <si>
    <t>[TR] Trabajo profundo: informe</t>
  </si>
  <si>
    <t>[TR] Revisar presupuesto</t>
  </si>
  <si>
    <t>[TR] Seguimiento clientes</t>
  </si>
  <si>
    <t>[PE] Mercado local</t>
  </si>
  <si>
    <t>10:00</t>
  </si>
  <si>
    <t>[TR] Propuesta comercial</t>
  </si>
  <si>
    <t>[TR] Reunión con equipo</t>
  </si>
  <si>
    <t>[PE] Planificar semana</t>
  </si>
  <si>
    <t>Pendientes clave
• Renovar seguro del coche
• Enviar propuesta al cliente
• Revisar presupuesto mensual
• Comprar material de oficina</t>
  </si>
  <si>
    <t>11:00</t>
  </si>
  <si>
    <t>[TR] Revisión de correos y tareas</t>
  </si>
  <si>
    <t>[TR] Cerrar pendientes</t>
  </si>
  <si>
    <t>[PE] Limpieza general</t>
  </si>
  <si>
    <t>12:00</t>
  </si>
  <si>
    <t>[TR] Reunión breve de seguimiento</t>
  </si>
  <si>
    <t>[PE] Cocina por lotes</t>
  </si>
  <si>
    <t>13:00</t>
  </si>
  <si>
    <t>[PE] Compra semanal</t>
  </si>
  <si>
    <t>[PE] Cita médica</t>
  </si>
  <si>
    <t>14:00</t>
  </si>
  <si>
    <t>[PE] Almuerzo fuera de casa</t>
  </si>
  <si>
    <t>[PE] Comida larga</t>
  </si>
  <si>
    <t>15:00</t>
  </si>
  <si>
    <t>[PE] Ordenar finanzas</t>
  </si>
  <si>
    <t>16:00</t>
  </si>
  <si>
    <t>[PE] Gestiones personales</t>
  </si>
  <si>
    <t>[TR] Bloque sin reuniones</t>
  </si>
  <si>
    <t>Leyenda de prefijos
[TR] Trabajo
[ES] Estudio
[SA] Salud
[PE] Personal
[DE] Descanso</t>
  </si>
  <si>
    <t>17:00</t>
  </si>
  <si>
    <t>[TR] Llamada con proveedor</t>
  </si>
  <si>
    <t>[ES] Repasar objetivos</t>
  </si>
  <si>
    <t>18:00</t>
  </si>
  <si>
    <t>[ES] Curso de Excel</t>
  </si>
  <si>
    <t>[PE] Cine o plan tranquilo</t>
  </si>
  <si>
    <t>[SA] Paseo largo</t>
  </si>
  <si>
    <t>19:00</t>
  </si>
  <si>
    <t>[PE] Cena con amigos</t>
  </si>
  <si>
    <t>20:00</t>
  </si>
  <si>
    <t>[PE] Preparar comidas</t>
  </si>
  <si>
    <t>[DE] Paseo corto</t>
  </si>
  <si>
    <t>[DE] Preparar ropa y agenda</t>
  </si>
  <si>
    <t>21:00</t>
  </si>
  <si>
    <t>[DE] Lectura y desconexión</t>
  </si>
  <si>
    <t>[DE] Serie sin portátil</t>
  </si>
  <si>
    <t>[DE] Desconexión digital</t>
  </si>
  <si>
    <t>[DE] Lectura ligera</t>
  </si>
  <si>
    <t>22:00</t>
  </si>
  <si>
    <t>[DE] Dormir temprano</t>
  </si>
  <si>
    <t>Notas de la semana
Reservar dos bloques sin reuniones para trabajo profundo y mantener el domingo por la tarde libre para preparar la semana siguiente.</t>
  </si>
  <si>
    <t>Bloques</t>
  </si>
  <si>
    <t>Notas rápidas</t>
  </si>
  <si>
    <t>Reservar 1 h libre tras la llamada.</t>
  </si>
  <si>
    <t>No llevar trabajo a la noche.</t>
  </si>
  <si>
    <t>Comprar fruta y recambios.</t>
  </si>
  <si>
    <t>Bloque sin móvil a partir de las 20:00.</t>
  </si>
  <si>
    <t>Cerrar semana antes de las 18:00.</t>
  </si>
  <si>
    <t>Evitar recados extra.</t>
  </si>
  <si>
    <t>Dejar lista la prioridad del lunes.</t>
  </si>
  <si>
    <t>HÁBITOS DE LA SEMANA</t>
  </si>
  <si>
    <t>L</t>
  </si>
  <si>
    <t>M</t>
  </si>
  <si>
    <t>X</t>
  </si>
  <si>
    <t>J</t>
  </si>
  <si>
    <t>V</t>
  </si>
  <si>
    <t>S</t>
  </si>
  <si>
    <t>D</t>
  </si>
  <si>
    <t>Dormir 7 h o más</t>
  </si>
  <si>
    <t>✓</t>
  </si>
  <si>
    <t/>
  </si>
  <si>
    <t>Mover el cuerpo</t>
  </si>
  <si>
    <t>Sin móvil al final del día</t>
  </si>
  <si>
    <t>Cumplimiento diario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</si>
</sst>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rgb="FF425466"/>
      <name val="Calibri"/>
    </font>
    <font>
      <b/>
      <sz val="11"/>
      <color rgb="FF1F5EA8"/>
      <name val="Calibri"/>
    </font>
    <font>
      <b/>
      <sz val="11"/>
      <color rgb="FF000000"/>
      <name val="Calibri"/>
    </font>
    <font>
      <sz val="11"/>
      <color rgb="FF1F5EA8"/>
      <name val="Calibri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  <font>
      <b/>
      <sz val="9"/>
      <color rgb="FF425466"/>
      <name val="Calibri"/>
      <family val="2"/>
    </font>
    <font>
      <b/>
      <sz val="9"/>
      <color rgb="FF1F5EA8"/>
      <name val="Calibri"/>
      <family val="2"/>
    </font>
    <font>
      <b/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1F5EA8"/>
      <name val="Calibri"/>
      <family val="2"/>
    </font>
    <font>
      <sz val="9"/>
      <color rgb="FF5B6673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0B1F33"/>
      </patternFill>
    </fill>
    <fill>
      <patternFill patternType="solid">
        <fgColor rgb="FFE9EEF5"/>
      </patternFill>
    </fill>
    <fill>
      <patternFill patternType="solid">
        <fgColor rgb="FFF6F0FF"/>
      </patternFill>
    </fill>
    <fill>
      <patternFill patternType="solid">
        <fgColor rgb="FFFFFFFF"/>
      </patternFill>
    </fill>
    <fill>
      <patternFill patternType="solid">
        <fgColor rgb="FFF5F7FA"/>
      </patternFill>
    </fill>
    <fill>
      <patternFill patternType="solid">
        <fgColor rgb="FF0F4C5C"/>
      </patternFill>
    </fill>
    <fill>
      <patternFill patternType="solid">
        <fgColor rgb="FF1B6B7A"/>
      </patternFill>
    </fill>
    <fill>
      <patternFill patternType="solid">
        <fgColor rgb="FF2A7F9E"/>
      </patternFill>
    </fill>
    <fill>
      <patternFill patternType="solid">
        <fgColor rgb="FF3E8FB0"/>
      </patternFill>
    </fill>
    <fill>
      <patternFill patternType="solid">
        <fgColor rgb="FF526F8E"/>
      </patternFill>
    </fill>
    <fill>
      <patternFill patternType="solid">
        <fgColor rgb="FF675C8D"/>
      </patternFill>
    </fill>
    <fill>
      <patternFill patternType="solid">
        <fgColor rgb="FF7C5C80"/>
      </patternFill>
    </fill>
    <fill>
      <patternFill patternType="solid">
        <fgColor rgb="FFFBFCFE"/>
      </patternFill>
    </fill>
    <fill>
      <patternFill patternType="solid">
        <fgColor rgb="FFF8FAFC"/>
      </patternFill>
    </fill>
    <fill>
      <patternFill patternType="solid">
        <fgColor rgb="FFFAFBFD"/>
      </patternFill>
    </fill>
  </fills>
  <borders count="12">
    <border>
      <left/>
      <right/>
      <top/>
      <bottom/>
      <diagonal/>
    </border>
    <border>
      <left style="thin">
        <color rgb="FFD7DEE7"/>
      </left>
      <right style="thin">
        <color rgb="FFD7DEE7"/>
      </right>
      <top style="thin">
        <color rgb="FFD7DEE7"/>
      </top>
      <bottom style="thin">
        <color rgb="FFD7DEE7"/>
      </bottom>
      <diagonal/>
    </border>
    <border>
      <left/>
      <right/>
      <top/>
      <bottom style="thin">
        <color rgb="FFD7DEE7"/>
      </bottom>
      <diagonal/>
    </border>
    <border>
      <left/>
      <right/>
      <top style="thin">
        <color rgb="FFD7DEE7"/>
      </top>
      <bottom style="thin">
        <color rgb="FFD7DEE7"/>
      </bottom>
      <diagonal/>
    </border>
    <border>
      <left/>
      <right style="thin">
        <color rgb="FFD7DEE7"/>
      </right>
      <top style="thin">
        <color rgb="FFD7DEE7"/>
      </top>
      <bottom/>
      <diagonal/>
    </border>
    <border>
      <left/>
      <right/>
      <top style="thin">
        <color rgb="FFD7DEE7"/>
      </top>
      <bottom style="thin">
        <color rgb="FFD7DEE7"/>
      </bottom>
      <diagonal/>
    </border>
    <border>
      <left/>
      <right style="thin">
        <color rgb="FFD7DEE7"/>
      </right>
      <top style="thin">
        <color rgb="FFD7DEE7"/>
      </top>
      <bottom style="thin">
        <color rgb="FFD7DEE7"/>
      </bottom>
      <diagonal/>
    </border>
    <border>
      <left style="thin">
        <color rgb="FFD7DEE7"/>
      </left>
      <right/>
      <top/>
      <bottom/>
      <diagonal/>
    </border>
    <border>
      <left style="thin">
        <color rgb="FFD7DEE7"/>
      </left>
      <right style="thin">
        <color rgb="FFD7DEE7"/>
      </right>
      <top/>
      <bottom style="thin">
        <color rgb="FFD7DEE7"/>
      </bottom>
      <diagonal/>
    </border>
    <border>
      <left/>
      <right style="thin">
        <color rgb="FFD7DEE7"/>
      </right>
      <top/>
      <bottom/>
      <diagonal/>
    </border>
    <border>
      <left style="thin">
        <color rgb="FFD7DEE7"/>
      </left>
      <right/>
      <top/>
      <bottom style="thin">
        <color rgb="FFD7DEE7"/>
      </bottom>
      <diagonal/>
    </border>
    <border>
      <left/>
      <right style="thin">
        <color rgb="FFD7DEE7"/>
      </right>
      <top/>
      <bottom style="thin">
        <color rgb="FFD7DEE7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5" fillId="7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4" fillId="14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/>
    </xf>
    <xf numFmtId="0" fontId="4" fillId="5" borderId="2" xfId="0" applyFont="1" applyFill="1" applyBorder="1" applyAlignment="1">
      <alignment vertical="center" wrapText="1"/>
    </xf>
    <xf numFmtId="0" fontId="3" fillId="1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5" fillId="2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9" fontId="3" fillId="15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4" fillId="16" borderId="1" xfId="0" applyFont="1" applyFill="1" applyBorder="1" applyAlignment="1">
      <alignment vertical="top" wrapText="1"/>
    </xf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/>
    <xf numFmtId="0" fontId="6" fillId="2" borderId="1" xfId="0" applyFont="1" applyFill="1" applyBorder="1" applyAlignment="1">
      <alignment horizontal="center" vertical="center"/>
    </xf>
    <xf numFmtId="0" fontId="7" fillId="0" borderId="5" xfId="0" applyFont="1" applyBorder="1"/>
    <xf numFmtId="0" fontId="7" fillId="0" borderId="6" xfId="0" applyFont="1" applyBorder="1"/>
    <xf numFmtId="0" fontId="8" fillId="3" borderId="1" xfId="0" applyFont="1" applyFill="1" applyBorder="1" applyAlignment="1">
      <alignment horizontal="left" vertical="center"/>
    </xf>
    <xf numFmtId="14" fontId="9" fillId="4" borderId="1" xfId="0" applyNumberFormat="1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9" fontId="10" fillId="5" borderId="1" xfId="0" applyNumberFormat="1" applyFont="1" applyFill="1" applyBorder="1" applyAlignment="1">
      <alignment horizontal="center"/>
    </xf>
    <xf numFmtId="0" fontId="11" fillId="0" borderId="0" xfId="0" applyFont="1"/>
    <xf numFmtId="0" fontId="12" fillId="6" borderId="1" xfId="0" applyFont="1" applyFill="1" applyBorder="1" applyAlignment="1">
      <alignment vertical="top" wrapText="1"/>
    </xf>
    <xf numFmtId="0" fontId="11" fillId="0" borderId="4" xfId="0" applyFont="1" applyBorder="1"/>
    <xf numFmtId="0" fontId="11" fillId="0" borderId="7" xfId="0" applyFont="1" applyBorder="1"/>
    <xf numFmtId="0" fontId="11" fillId="0" borderId="9" xfId="0" applyFont="1" applyBorder="1"/>
    <xf numFmtId="0" fontId="11" fillId="0" borderId="10" xfId="0" applyFont="1" applyBorder="1"/>
    <xf numFmtId="0" fontId="11" fillId="0" borderId="11" xfId="0" applyFont="1" applyBorder="1"/>
    <xf numFmtId="0" fontId="13" fillId="6" borderId="1" xfId="0" applyFont="1" applyFill="1" applyBorder="1" applyAlignment="1">
      <alignment vertical="top" wrapText="1"/>
    </xf>
  </cellXfs>
  <cellStyles count="1">
    <cellStyle name="Normal" xfId="0" builtinId="0"/>
  </cellStyles>
  <dxfs count="7">
    <dxf>
      <fill>
        <patternFill>
          <bgColor rgb="FFF3F4F6"/>
        </patternFill>
      </fill>
    </dxf>
    <dxf>
      <font>
        <b/>
        <color rgb="FF245735"/>
      </font>
      <fill>
        <patternFill>
          <bgColor rgb="FFDDF3E4"/>
        </patternFill>
      </fill>
    </dxf>
    <dxf>
      <font>
        <color rgb="FF4B5563"/>
      </font>
      <fill>
        <patternFill>
          <bgColor rgb="FFF3F4F6"/>
        </patternFill>
      </fill>
    </dxf>
    <dxf>
      <font>
        <color rgb="FF7A4E00"/>
      </font>
      <fill>
        <patternFill>
          <bgColor rgb="FFFFF1D6"/>
        </patternFill>
      </fill>
    </dxf>
    <dxf>
      <font>
        <color rgb="FF245735"/>
      </font>
      <fill>
        <patternFill>
          <bgColor rgb="FFE3F4E8"/>
        </patternFill>
      </fill>
    </dxf>
    <dxf>
      <font>
        <color rgb="FF4B2C75"/>
      </font>
      <fill>
        <patternFill>
          <bgColor rgb="FFE8E1FA"/>
        </patternFill>
      </fill>
    </dxf>
    <dxf>
      <font>
        <color rgb="FF0F355E"/>
      </font>
      <fill>
        <patternFill>
          <bgColor rgb="FFDCEBF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657225</xdr:colOff>
      <xdr:row>29</xdr:row>
      <xdr:rowOff>171450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5FE5A3A0-DEF0-7EA0-1297-AA40245F7C4E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showGridLines="0" tabSelected="1" zoomScale="90" zoomScaleNormal="90" workbookViewId="0">
      <selection activeCell="T14" sqref="T14"/>
    </sheetView>
  </sheetViews>
  <sheetFormatPr baseColWidth="10" defaultColWidth="9.140625" defaultRowHeight="15" x14ac:dyDescent="0.25"/>
  <cols>
    <col min="1" max="1" width="14" style="34" bestFit="1" customWidth="1"/>
    <col min="2" max="2" width="10.28515625" style="34" bestFit="1" customWidth="1"/>
    <col min="3" max="3" width="9" customWidth="1"/>
    <col min="4" max="10" width="19.28515625" customWidth="1"/>
  </cols>
  <sheetData>
    <row r="1" spans="1:10" ht="30" customHeight="1" x14ac:dyDescent="0.4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ht="21.95" customHeight="1" x14ac:dyDescent="0.25">
      <c r="A2" s="30" t="s">
        <v>1</v>
      </c>
      <c r="B2" s="31">
        <v>46118</v>
      </c>
      <c r="D2" s="18" t="str">
        <f>TEXT($B$2+0,"dd")&amp;" "&amp;CHOOSE(MONTH($B$2+0),"ene","feb","mar","abr","may","jun","jul","ago","sep","oct","nov","dic")</f>
        <v>06 abr</v>
      </c>
      <c r="E2" s="18" t="str">
        <f>TEXT($B$2+1,"dd")&amp;" "&amp;CHOOSE(MONTH($B$2+1),"ene","feb","mar","abr","may","jun","jul","ago","sep","oct","nov","dic")</f>
        <v>07 abr</v>
      </c>
      <c r="F2" s="18" t="str">
        <f>TEXT($B$2+2,"dd")&amp;" "&amp;CHOOSE(MONTH($B$2+2),"ene","feb","mar","abr","may","jun","jul","ago","sep","oct","nov","dic")</f>
        <v>08 abr</v>
      </c>
      <c r="G2" s="18" t="str">
        <f>TEXT($B$2+3,"dd")&amp;" "&amp;CHOOSE(MONTH($B$2+3),"ene","feb","mar","abr","may","jun","jul","ago","sep","oct","nov","dic")</f>
        <v>09 abr</v>
      </c>
      <c r="H2" s="18" t="str">
        <f>TEXT($B$2+4,"dd")&amp;" "&amp;CHOOSE(MONTH($B$2+4),"ene","feb","mar","abr","may","jun","jul","ago","sep","oct","nov","dic")</f>
        <v>10 abr</v>
      </c>
      <c r="I2" s="18" t="str">
        <f>TEXT($B$2+5,"dd")&amp;" "&amp;CHOOSE(MONTH($B$2+5),"ene","feb","mar","abr","may","jun","jul","ago","sep","oct","nov","dic")</f>
        <v>11 abr</v>
      </c>
      <c r="J2" s="18" t="str">
        <f>TEXT($B$2+6,"dd")&amp;" "&amp;CHOOSE(MONTH($B$2+6),"ene","feb","mar","abr","may","jun","jul","ago","sep","oct","nov","dic")</f>
        <v>12 abr</v>
      </c>
    </row>
    <row r="3" spans="1:10" ht="24" customHeight="1" x14ac:dyDescent="0.25">
      <c r="A3" s="30" t="s">
        <v>2</v>
      </c>
      <c r="B3" s="32">
        <f>SUM(D23:J23)</f>
        <v>39</v>
      </c>
      <c r="D3" s="1" t="s">
        <v>3</v>
      </c>
      <c r="E3" s="2" t="s">
        <v>4</v>
      </c>
      <c r="F3" s="3" t="s">
        <v>5</v>
      </c>
      <c r="G3" s="4" t="s">
        <v>6</v>
      </c>
      <c r="H3" s="5" t="s">
        <v>7</v>
      </c>
      <c r="I3" s="6" t="s">
        <v>8</v>
      </c>
      <c r="J3" s="7" t="s">
        <v>9</v>
      </c>
    </row>
    <row r="4" spans="1:10" ht="24" customHeight="1" x14ac:dyDescent="0.25">
      <c r="A4" s="30" t="s">
        <v>10</v>
      </c>
      <c r="B4" s="32">
        <f>COUNTIF(D23:J23,"&gt;0")</f>
        <v>7</v>
      </c>
      <c r="C4" s="8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  <c r="J4" s="9" t="s">
        <v>18</v>
      </c>
    </row>
    <row r="5" spans="1:10" ht="24" customHeight="1" x14ac:dyDescent="0.25">
      <c r="A5" s="30" t="s">
        <v>19</v>
      </c>
      <c r="B5" s="33">
        <f>AVERAGE(D31:J31)</f>
        <v>0.80952380952380953</v>
      </c>
      <c r="C5" s="8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 t="s">
        <v>25</v>
      </c>
      <c r="I5" s="9" t="s">
        <v>26</v>
      </c>
      <c r="J5" s="9" t="s">
        <v>27</v>
      </c>
    </row>
    <row r="6" spans="1:10" ht="24" customHeight="1" x14ac:dyDescent="0.25">
      <c r="C6" s="8" t="s">
        <v>28</v>
      </c>
      <c r="D6" s="9" t="s">
        <v>29</v>
      </c>
      <c r="E6" s="9" t="s">
        <v>30</v>
      </c>
      <c r="F6" s="9" t="s">
        <v>31</v>
      </c>
      <c r="G6" s="9" t="s">
        <v>32</v>
      </c>
      <c r="H6" s="9" t="s">
        <v>33</v>
      </c>
      <c r="I6" s="9" t="s">
        <v>34</v>
      </c>
      <c r="J6" s="9" t="s">
        <v>35</v>
      </c>
    </row>
    <row r="7" spans="1:10" ht="26.1" customHeight="1" x14ac:dyDescent="0.25">
      <c r="A7" s="35" t="s">
        <v>36</v>
      </c>
      <c r="B7" s="36"/>
      <c r="C7" s="10" t="s">
        <v>37</v>
      </c>
      <c r="D7" s="11" t="s">
        <v>38</v>
      </c>
      <c r="E7" s="11"/>
      <c r="F7" s="11" t="s">
        <v>39</v>
      </c>
      <c r="G7" s="11"/>
      <c r="H7" s="11" t="s">
        <v>40</v>
      </c>
      <c r="I7" s="11"/>
      <c r="J7" s="11"/>
    </row>
    <row r="8" spans="1:10" ht="26.1" customHeight="1" x14ac:dyDescent="0.25">
      <c r="A8" s="37"/>
      <c r="B8" s="38"/>
      <c r="C8" s="10" t="s">
        <v>41</v>
      </c>
      <c r="D8" s="11"/>
      <c r="E8" s="11" t="s">
        <v>42</v>
      </c>
      <c r="F8" s="11"/>
      <c r="G8" s="11" t="s">
        <v>43</v>
      </c>
      <c r="H8" s="11"/>
      <c r="I8" s="11"/>
      <c r="J8" s="11" t="s">
        <v>44</v>
      </c>
    </row>
    <row r="9" spans="1:10" ht="26.1" customHeight="1" x14ac:dyDescent="0.25">
      <c r="A9" s="39"/>
      <c r="B9" s="40"/>
      <c r="C9" s="10" t="s">
        <v>45</v>
      </c>
      <c r="D9" s="11" t="s">
        <v>46</v>
      </c>
      <c r="E9" s="11"/>
      <c r="F9" s="11" t="s">
        <v>47</v>
      </c>
      <c r="G9" s="11"/>
      <c r="H9" s="11" t="s">
        <v>48</v>
      </c>
      <c r="I9" s="11" t="s">
        <v>49</v>
      </c>
      <c r="J9" s="11"/>
    </row>
    <row r="10" spans="1:10" ht="26.1" customHeight="1" x14ac:dyDescent="0.25">
      <c r="C10" s="10" t="s">
        <v>50</v>
      </c>
      <c r="D10" s="11"/>
      <c r="E10" s="11" t="s">
        <v>51</v>
      </c>
      <c r="F10" s="11"/>
      <c r="G10" s="11" t="s">
        <v>52</v>
      </c>
      <c r="H10" s="11"/>
      <c r="I10" s="11"/>
      <c r="J10" s="11" t="s">
        <v>53</v>
      </c>
    </row>
    <row r="11" spans="1:10" ht="26.1" customHeight="1" x14ac:dyDescent="0.25">
      <c r="A11" s="35" t="s">
        <v>54</v>
      </c>
      <c r="B11" s="36"/>
      <c r="C11" s="10" t="s">
        <v>55</v>
      </c>
      <c r="D11" s="11" t="s">
        <v>56</v>
      </c>
      <c r="E11" s="11"/>
      <c r="F11" s="11"/>
      <c r="G11" s="11"/>
      <c r="H11" s="11" t="s">
        <v>57</v>
      </c>
      <c r="I11" s="11" t="s">
        <v>58</v>
      </c>
      <c r="J11" s="11"/>
    </row>
    <row r="12" spans="1:10" ht="26.1" customHeight="1" x14ac:dyDescent="0.25">
      <c r="A12" s="37"/>
      <c r="B12" s="38"/>
      <c r="C12" s="10" t="s">
        <v>59</v>
      </c>
      <c r="D12" s="11"/>
      <c r="E12" s="11" t="s">
        <v>60</v>
      </c>
      <c r="F12" s="11"/>
      <c r="G12" s="11"/>
      <c r="H12" s="11"/>
      <c r="I12" s="11"/>
      <c r="J12" s="11" t="s">
        <v>61</v>
      </c>
    </row>
    <row r="13" spans="1:10" ht="26.1" customHeight="1" x14ac:dyDescent="0.25">
      <c r="A13" s="37"/>
      <c r="B13" s="38"/>
      <c r="C13" s="10" t="s">
        <v>62</v>
      </c>
      <c r="D13" s="11"/>
      <c r="E13" s="11"/>
      <c r="F13" s="11" t="s">
        <v>63</v>
      </c>
      <c r="G13" s="11" t="s">
        <v>64</v>
      </c>
      <c r="H13" s="11"/>
      <c r="I13" s="11"/>
      <c r="J13" s="11"/>
    </row>
    <row r="14" spans="1:10" ht="26.1" customHeight="1" x14ac:dyDescent="0.25">
      <c r="A14" s="37"/>
      <c r="B14" s="38"/>
      <c r="C14" s="10" t="s">
        <v>65</v>
      </c>
      <c r="D14" s="11" t="s">
        <v>66</v>
      </c>
      <c r="E14" s="11"/>
      <c r="F14" s="11"/>
      <c r="G14" s="11"/>
      <c r="H14" s="11"/>
      <c r="I14" s="11" t="s">
        <v>67</v>
      </c>
      <c r="J14" s="11"/>
    </row>
    <row r="15" spans="1:10" ht="26.1" customHeight="1" x14ac:dyDescent="0.25">
      <c r="A15" s="39"/>
      <c r="B15" s="40"/>
      <c r="C15" s="10" t="s">
        <v>68</v>
      </c>
      <c r="D15" s="11"/>
      <c r="E15" s="11"/>
      <c r="F15" s="11"/>
      <c r="G15" s="11"/>
      <c r="H15" s="11" t="s">
        <v>69</v>
      </c>
      <c r="I15" s="11"/>
      <c r="J15" s="11"/>
    </row>
    <row r="16" spans="1:10" ht="26.1" customHeight="1" x14ac:dyDescent="0.25">
      <c r="C16" s="10" t="s">
        <v>70</v>
      </c>
      <c r="D16" s="11"/>
      <c r="E16" s="11" t="s">
        <v>71</v>
      </c>
      <c r="F16" s="11"/>
      <c r="G16" s="11" t="s">
        <v>72</v>
      </c>
      <c r="H16" s="11"/>
      <c r="I16" s="11"/>
      <c r="J16" s="11"/>
    </row>
    <row r="17" spans="1:10" ht="26.1" customHeight="1" x14ac:dyDescent="0.25">
      <c r="A17" s="41" t="s">
        <v>73</v>
      </c>
      <c r="B17" s="36"/>
      <c r="C17" s="10" t="s">
        <v>74</v>
      </c>
      <c r="D17" s="11" t="s">
        <v>75</v>
      </c>
      <c r="E17" s="11"/>
      <c r="F17" s="11"/>
      <c r="G17" s="11"/>
      <c r="H17" s="11"/>
      <c r="I17" s="11"/>
      <c r="J17" s="11" t="s">
        <v>76</v>
      </c>
    </row>
    <row r="18" spans="1:10" ht="26.1" customHeight="1" x14ac:dyDescent="0.25">
      <c r="A18" s="37"/>
      <c r="B18" s="38"/>
      <c r="C18" s="10" t="s">
        <v>77</v>
      </c>
      <c r="D18" s="11"/>
      <c r="E18" s="11"/>
      <c r="F18" s="11" t="s">
        <v>78</v>
      </c>
      <c r="G18" s="11"/>
      <c r="H18" s="11" t="s">
        <v>79</v>
      </c>
      <c r="I18" s="11" t="s">
        <v>80</v>
      </c>
      <c r="J18" s="11"/>
    </row>
    <row r="19" spans="1:10" ht="26.1" customHeight="1" x14ac:dyDescent="0.25">
      <c r="A19" s="37"/>
      <c r="B19" s="38"/>
      <c r="C19" s="10" t="s">
        <v>81</v>
      </c>
      <c r="D19" s="11"/>
      <c r="E19" s="11" t="s">
        <v>82</v>
      </c>
      <c r="F19" s="11"/>
      <c r="G19" s="11"/>
      <c r="H19" s="11"/>
      <c r="I19" s="11"/>
      <c r="J19" s="11"/>
    </row>
    <row r="20" spans="1:10" ht="26.1" customHeight="1" x14ac:dyDescent="0.25">
      <c r="A20" s="37"/>
      <c r="B20" s="38"/>
      <c r="C20" s="10" t="s">
        <v>83</v>
      </c>
      <c r="D20" s="11"/>
      <c r="E20" s="11"/>
      <c r="F20" s="11" t="s">
        <v>84</v>
      </c>
      <c r="G20" s="11" t="s">
        <v>85</v>
      </c>
      <c r="H20" s="11"/>
      <c r="I20" s="11"/>
      <c r="J20" s="11" t="s">
        <v>86</v>
      </c>
    </row>
    <row r="21" spans="1:10" ht="26.1" customHeight="1" x14ac:dyDescent="0.25">
      <c r="A21" s="39"/>
      <c r="B21" s="40"/>
      <c r="C21" s="10" t="s">
        <v>87</v>
      </c>
      <c r="D21" s="11" t="s">
        <v>88</v>
      </c>
      <c r="E21" s="11" t="s">
        <v>89</v>
      </c>
      <c r="F21" s="11"/>
      <c r="G21" s="11"/>
      <c r="H21" s="11" t="s">
        <v>90</v>
      </c>
      <c r="I21" s="11" t="s">
        <v>91</v>
      </c>
      <c r="J21" s="11"/>
    </row>
    <row r="22" spans="1:10" ht="26.1" customHeight="1" x14ac:dyDescent="0.25">
      <c r="C22" s="10" t="s">
        <v>92</v>
      </c>
      <c r="D22" s="11"/>
      <c r="E22" s="11"/>
      <c r="F22" s="11" t="s">
        <v>93</v>
      </c>
      <c r="G22" s="11"/>
      <c r="H22" s="11"/>
      <c r="I22" s="11"/>
      <c r="J22" s="11"/>
    </row>
    <row r="23" spans="1:10" ht="21.95" customHeight="1" x14ac:dyDescent="0.25">
      <c r="A23" s="35" t="s">
        <v>94</v>
      </c>
      <c r="B23" s="36"/>
      <c r="C23" s="8" t="s">
        <v>95</v>
      </c>
      <c r="D23" s="12">
        <f t="shared" ref="D23:J23" si="0">COUNTA(D7:D22)</f>
        <v>6</v>
      </c>
      <c r="E23" s="12">
        <f t="shared" si="0"/>
        <v>6</v>
      </c>
      <c r="F23" s="12">
        <f t="shared" si="0"/>
        <v>6</v>
      </c>
      <c r="G23" s="12">
        <f t="shared" si="0"/>
        <v>5</v>
      </c>
      <c r="H23" s="12">
        <f t="shared" si="0"/>
        <v>6</v>
      </c>
      <c r="I23" s="12">
        <f t="shared" si="0"/>
        <v>5</v>
      </c>
      <c r="J23" s="12">
        <f t="shared" si="0"/>
        <v>5</v>
      </c>
    </row>
    <row r="24" spans="1:10" ht="33.950000000000003" customHeight="1" x14ac:dyDescent="0.25">
      <c r="A24" s="37"/>
      <c r="B24" s="38"/>
      <c r="C24" s="13" t="s">
        <v>96</v>
      </c>
      <c r="D24" s="22" t="s">
        <v>97</v>
      </c>
      <c r="E24" s="22" t="s">
        <v>98</v>
      </c>
      <c r="F24" s="22" t="s">
        <v>99</v>
      </c>
      <c r="G24" s="22" t="s">
        <v>100</v>
      </c>
      <c r="H24" s="22" t="s">
        <v>101</v>
      </c>
      <c r="I24" s="22" t="s">
        <v>102</v>
      </c>
      <c r="J24" s="22" t="s">
        <v>103</v>
      </c>
    </row>
    <row r="25" spans="1:10" ht="33.950000000000003" customHeight="1" x14ac:dyDescent="0.25">
      <c r="A25" s="39"/>
      <c r="B25" s="40"/>
      <c r="C25" s="14"/>
      <c r="D25" s="23"/>
      <c r="E25" s="23"/>
      <c r="F25" s="23"/>
      <c r="G25" s="23"/>
      <c r="H25" s="23"/>
      <c r="I25" s="23"/>
      <c r="J25" s="23"/>
    </row>
    <row r="26" spans="1:10" ht="21.95" customHeight="1" x14ac:dyDescent="0.25"/>
    <row r="27" spans="1:10" ht="21.95" customHeight="1" x14ac:dyDescent="0.25">
      <c r="A27" s="25" t="s">
        <v>104</v>
      </c>
      <c r="B27" s="26"/>
      <c r="C27" s="26"/>
      <c r="D27" s="15" t="s">
        <v>105</v>
      </c>
      <c r="E27" s="15" t="s">
        <v>106</v>
      </c>
      <c r="F27" s="15" t="s">
        <v>107</v>
      </c>
      <c r="G27" s="15" t="s">
        <v>108</v>
      </c>
      <c r="H27" s="15" t="s">
        <v>109</v>
      </c>
      <c r="I27" s="15" t="s">
        <v>110</v>
      </c>
      <c r="J27" s="15" t="s">
        <v>111</v>
      </c>
    </row>
    <row r="28" spans="1:10" ht="24" customHeight="1" x14ac:dyDescent="0.25">
      <c r="A28" s="19" t="s">
        <v>112</v>
      </c>
      <c r="B28" s="20"/>
      <c r="C28" s="21"/>
      <c r="D28" s="16" t="s">
        <v>113</v>
      </c>
      <c r="E28" s="16" t="s">
        <v>113</v>
      </c>
      <c r="F28" s="16" t="s">
        <v>113</v>
      </c>
      <c r="G28" s="16" t="s">
        <v>113</v>
      </c>
      <c r="H28" s="16" t="s">
        <v>113</v>
      </c>
      <c r="I28" s="16" t="s">
        <v>113</v>
      </c>
      <c r="J28" s="16" t="s">
        <v>114</v>
      </c>
    </row>
    <row r="29" spans="1:10" ht="24" customHeight="1" x14ac:dyDescent="0.25">
      <c r="A29" s="19" t="s">
        <v>115</v>
      </c>
      <c r="B29" s="20"/>
      <c r="C29" s="21"/>
      <c r="D29" s="16" t="s">
        <v>113</v>
      </c>
      <c r="E29" s="16" t="s">
        <v>113</v>
      </c>
      <c r="F29" s="16" t="s">
        <v>114</v>
      </c>
      <c r="G29" s="16" t="s">
        <v>113</v>
      </c>
      <c r="H29" s="16" t="s">
        <v>113</v>
      </c>
      <c r="I29" s="16" t="s">
        <v>113</v>
      </c>
      <c r="J29" s="16" t="s">
        <v>113</v>
      </c>
    </row>
    <row r="30" spans="1:10" ht="24" customHeight="1" x14ac:dyDescent="0.25">
      <c r="A30" s="19" t="s">
        <v>116</v>
      </c>
      <c r="B30" s="20"/>
      <c r="C30" s="21"/>
      <c r="D30" s="16" t="s">
        <v>113</v>
      </c>
      <c r="E30" s="16" t="s">
        <v>114</v>
      </c>
      <c r="F30" s="16" t="s">
        <v>113</v>
      </c>
      <c r="G30" s="16" t="s">
        <v>113</v>
      </c>
      <c r="H30" s="16" t="s">
        <v>113</v>
      </c>
      <c r="I30" s="16" t="s">
        <v>114</v>
      </c>
      <c r="J30" s="16" t="s">
        <v>113</v>
      </c>
    </row>
    <row r="31" spans="1:10" ht="21.95" customHeight="1" x14ac:dyDescent="0.25">
      <c r="A31" s="24" t="s">
        <v>117</v>
      </c>
      <c r="B31" s="20"/>
      <c r="C31" s="21"/>
      <c r="D31" s="17">
        <f t="shared" ref="D31:J31" si="1">COUNTIF(D28:D30,"✓")/3</f>
        <v>1</v>
      </c>
      <c r="E31" s="17">
        <f t="shared" si="1"/>
        <v>0.66666666666666663</v>
      </c>
      <c r="F31" s="17">
        <f t="shared" si="1"/>
        <v>0.66666666666666663</v>
      </c>
      <c r="G31" s="17">
        <f t="shared" si="1"/>
        <v>1</v>
      </c>
      <c r="H31" s="17">
        <f t="shared" si="1"/>
        <v>1</v>
      </c>
      <c r="I31" s="17">
        <f t="shared" si="1"/>
        <v>0.66666666666666663</v>
      </c>
      <c r="J31" s="17">
        <f t="shared" si="1"/>
        <v>0.66666666666666663</v>
      </c>
    </row>
  </sheetData>
  <mergeCells count="17">
    <mergeCell ref="A31:C31"/>
    <mergeCell ref="A23:B25"/>
    <mergeCell ref="A27:C27"/>
    <mergeCell ref="A17:B21"/>
    <mergeCell ref="A30:C30"/>
    <mergeCell ref="A29:C29"/>
    <mergeCell ref="A28:C28"/>
    <mergeCell ref="A1:J1"/>
    <mergeCell ref="D24:D25"/>
    <mergeCell ref="A11:B15"/>
    <mergeCell ref="J24:J25"/>
    <mergeCell ref="I24:I25"/>
    <mergeCell ref="G24:G25"/>
    <mergeCell ref="E24:E25"/>
    <mergeCell ref="H24:H25"/>
    <mergeCell ref="F24:F25"/>
    <mergeCell ref="A7:B9"/>
  </mergeCells>
  <conditionalFormatting sqref="D7:J22">
    <cfRule type="expression" dxfId="6" priority="1">
      <formula>NOT(ISERROR(SEARCH("[TR]",D7)))</formula>
    </cfRule>
    <cfRule type="expression" dxfId="5" priority="2">
      <formula>NOT(ISERROR(SEARCH("[ES]",D7)))</formula>
    </cfRule>
    <cfRule type="expression" dxfId="4" priority="3">
      <formula>NOT(ISERROR(SEARCH("[SA]",D7)))</formula>
    </cfRule>
    <cfRule type="expression" dxfId="3" priority="4">
      <formula>NOT(ISERROR(SEARCH("[PE]",D7)))</formula>
    </cfRule>
    <cfRule type="expression" dxfId="2" priority="5">
      <formula>NOT(ISERROR(SEARCH("[DE]",D7)))</formula>
    </cfRule>
  </conditionalFormatting>
  <conditionalFormatting sqref="D28:J30">
    <cfRule type="cellIs" dxfId="1" priority="6" operator="equal">
      <formula>"✓"</formula>
    </cfRule>
    <cfRule type="cellIs" dxfId="0" priority="7" operator="equal">
      <formula>""</formula>
    </cfRule>
  </conditionalFormatting>
  <dataValidations count="3">
    <dataValidation type="custom" errorTitle="Fecha no válida" error="La fecha debe ser un lunes." promptTitle="Fecha de inicio" prompt="Introduce un lunes para que la semana quede alineada." sqref="B2" xr:uid="{00000000-0002-0000-0000-000000000000}">
      <formula1>WEEKDAY(B2,2)=1</formula1>
    </dataValidation>
    <dataValidation type="textLength" operator="lessThanOrEqual" allowBlank="1" errorTitle="Texto demasiado largo" error="Mantén cada bloque por debajo de 80 caracteres." promptTitle="Entrada" prompt="Escribe texto libre. Si usas [TR], [ES], [SA], [PE] o [DE], el color se aplica automáticamente." sqref="A7:B9 A11:B15 A23:B25 D4:J6 D7:J22 D24:J25" xr:uid="{00000000-0002-0000-0000-000001000000}">
      <formula1>80</formula1>
    </dataValidation>
    <dataValidation type="list" allowBlank="1" promptTitle="Hábitos" prompt="Marca con ✓ cuando se cumpla el hábito." sqref="D28:J30" xr:uid="{00000000-0002-0000-0000-000002000000}">
      <formula1>"✓,"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Calendario por horas</vt:lpstr>
      <vt:lpstr>'Calendario por horas'!Área_de_impresión</vt:lpstr>
      <vt:lpstr>'Calendario por horas'!Títulos_a_imprimir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2026-04-02T08:14:10Z</dcterms:modified>
</cp:coreProperties>
</file>