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habit tracker\"/>
    </mc:Choice>
  </mc:AlternateContent>
  <xr:revisionPtr revIDLastSave="0" documentId="13_ncr:1_{BD6FAE4C-F8B1-4301-874A-AF63562F1EE7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Rastreador de Hábitos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23" i="1" l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AJ20" i="1"/>
  <c r="AK20" i="1" s="1"/>
  <c r="AL20" i="1" s="1"/>
  <c r="AJ19" i="1"/>
  <c r="AK19" i="1" s="1"/>
  <c r="AL19" i="1" s="1"/>
  <c r="AJ18" i="1"/>
  <c r="AK18" i="1" s="1"/>
  <c r="AL18" i="1" s="1"/>
  <c r="AJ17" i="1"/>
  <c r="AK17" i="1" s="1"/>
  <c r="AL17" i="1" s="1"/>
  <c r="AJ16" i="1"/>
  <c r="AK16" i="1" s="1"/>
  <c r="AL16" i="1" s="1"/>
  <c r="AJ15" i="1"/>
  <c r="AK15" i="1" s="1"/>
  <c r="AL15" i="1" s="1"/>
  <c r="AJ14" i="1"/>
  <c r="AK14" i="1" s="1"/>
  <c r="AL14" i="1" s="1"/>
  <c r="AJ13" i="1"/>
  <c r="AK13" i="1" s="1"/>
  <c r="AL13" i="1" s="1"/>
  <c r="AJ12" i="1"/>
  <c r="AK12" i="1" s="1"/>
  <c r="AL12" i="1" s="1"/>
  <c r="AJ11" i="1"/>
  <c r="AK11" i="1" s="1"/>
  <c r="V23" i="1" l="1"/>
  <c r="AK21" i="1"/>
  <c r="AL11" i="1"/>
  <c r="AJ21" i="1"/>
  <c r="B23" i="1" s="1"/>
  <c r="AJ23" i="1" l="1"/>
  <c r="AJ2" i="1"/>
  <c r="AJ6" i="1"/>
</calcChain>
</file>

<file path=xl/sharedStrings.xml><?xml version="1.0" encoding="utf-8"?>
<sst xmlns="http://schemas.openxmlformats.org/spreadsheetml/2006/main" count="307" uniqueCount="35">
  <si>
    <t>♥ TASA DE ÉXITO</t>
  </si>
  <si>
    <t>S</t>
  </si>
  <si>
    <t>D</t>
  </si>
  <si>
    <t>L</t>
  </si>
  <si>
    <t>M</t>
  </si>
  <si>
    <t>X</t>
  </si>
  <si>
    <t>J</t>
  </si>
  <si>
    <t>V</t>
  </si>
  <si>
    <t>HÁBITO</t>
  </si>
  <si>
    <t>META</t>
  </si>
  <si>
    <t>COMPLETADAS</t>
  </si>
  <si>
    <t>% LOGRO</t>
  </si>
  <si>
    <t>PROGRESO</t>
  </si>
  <si>
    <t>Meditar 10 minutos</t>
  </si>
  <si>
    <t>✓</t>
  </si>
  <si>
    <t>·</t>
  </si>
  <si>
    <t>Beber 2L de agua</t>
  </si>
  <si>
    <t>Leer 30 min antes de dormir</t>
  </si>
  <si>
    <t>Ejercicio cardiovascular</t>
  </si>
  <si>
    <t>Escribir en el diario</t>
  </si>
  <si>
    <t>Desayuno saludable</t>
  </si>
  <si>
    <t>Sin redes sociales matutinas</t>
  </si>
  <si>
    <t>Estiramientos nocturnos</t>
  </si>
  <si>
    <t>Gratitud (3 cosas)</t>
  </si>
  <si>
    <t>Dormir antes de 23:00 h</t>
  </si>
  <si>
    <t>TOTAL DEL MES</t>
  </si>
  <si>
    <t>PROMEDIO DE LOGRO</t>
  </si>
  <si>
    <t>Instrucciones: Escribe "✓" en la celda del día cuando completes el hábito. Las columnas de resumen y KPIs se actualizan automáticamente. Modifica los nombres de hábitos y metas según tus objetivos personales.</t>
  </si>
  <si>
    <t>PROGRESO MENSUAL</t>
  </si>
  <si>
    <t>DÍAS CON ACTIVIDAD</t>
  </si>
  <si>
    <t>HÁBITO ESTRELLA DEL MES</t>
  </si>
  <si>
    <t>TASA DE ÉXITO MENSUAL</t>
  </si>
  <si>
    <t>RASTREADOR
DE HÁBITOS</t>
  </si>
  <si>
    <t>Año:  2026
Mes:  Marzo
Fecha inicio:  01/03/2025
Fecha fin:  31/03/2025
Días totales:  31</t>
  </si>
  <si>
    <t>RASTREADOR DE HÁBITOS / HABIT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</si>
</sst>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charset val="1"/>
    </font>
    <font>
      <sz val="9"/>
      <color rgb="FFAAAACC"/>
      <name val="Arial"/>
      <charset val="1"/>
    </font>
    <font>
      <b/>
      <sz val="22"/>
      <color rgb="FF6C63FF"/>
      <name val="Arial"/>
      <charset val="1"/>
    </font>
    <font>
      <b/>
      <sz val="28"/>
      <color rgb="FFFF6584"/>
      <name val="Arial"/>
      <charset val="1"/>
    </font>
    <font>
      <b/>
      <sz val="9"/>
      <color rgb="FFFF6584"/>
      <name val="Arial"/>
      <charset val="1"/>
    </font>
    <font>
      <sz val="7"/>
      <color rgb="FF444460"/>
      <name val="Arial"/>
      <charset val="1"/>
    </font>
    <font>
      <b/>
      <sz val="10"/>
      <color rgb="FF43D9AD"/>
      <name val="Arial"/>
      <charset val="1"/>
    </font>
    <font>
      <sz val="7"/>
      <color rgb="FF888899"/>
      <name val="Arial"/>
      <charset val="1"/>
    </font>
    <font>
      <b/>
      <sz val="10"/>
      <color rgb="FF6C63FF"/>
      <name val="Arial"/>
      <charset val="1"/>
    </font>
    <font>
      <b/>
      <sz val="9"/>
      <color rgb="FFFFFFFF"/>
      <name val="Arial"/>
      <charset val="1"/>
    </font>
    <font>
      <b/>
      <sz val="9"/>
      <color rgb="FF43D9AD"/>
      <name val="Arial"/>
      <charset val="1"/>
    </font>
    <font>
      <b/>
      <sz val="9"/>
      <color rgb="FF6C63FF"/>
      <name val="Arial"/>
      <charset val="1"/>
    </font>
    <font>
      <b/>
      <sz val="9"/>
      <color rgb="FFFFB347"/>
      <name val="Arial"/>
      <charset val="1"/>
    </font>
    <font>
      <sz val="9"/>
      <color rgb="FFDDDDEE"/>
      <name val="Arial"/>
      <charset val="1"/>
    </font>
    <font>
      <b/>
      <sz val="8"/>
      <color rgb="FFFFFFFF"/>
      <name val="Arial"/>
      <charset val="1"/>
    </font>
    <font>
      <sz val="10"/>
      <color rgb="FF555570"/>
      <name val="Arial"/>
      <charset val="1"/>
    </font>
    <font>
      <sz val="8"/>
      <color rgb="FF333350"/>
      <name val="Arial"/>
      <charset val="1"/>
    </font>
    <font>
      <sz val="9"/>
      <color rgb="FF6C63FF"/>
      <name val="Arial"/>
      <charset val="1"/>
    </font>
    <font>
      <sz val="9"/>
      <color rgb="FF43D9AD"/>
      <name val="Arial"/>
      <charset val="1"/>
    </font>
    <font>
      <b/>
      <sz val="10"/>
      <color rgb="FFFFB347"/>
      <name val="Arial"/>
      <charset val="1"/>
    </font>
    <font>
      <sz val="9"/>
      <color rgb="FFFFB347"/>
      <name val="Arial"/>
      <charset val="1"/>
    </font>
    <font>
      <b/>
      <sz val="10"/>
      <color rgb="FFFF6584"/>
      <name val="Arial"/>
      <charset val="1"/>
    </font>
    <font>
      <sz val="9"/>
      <color rgb="FFFF6584"/>
      <name val="Arial"/>
      <charset val="1"/>
    </font>
    <font>
      <b/>
      <sz val="9"/>
      <color rgb="FFFF9F43"/>
      <name val="Arial"/>
      <charset val="1"/>
    </font>
    <font>
      <b/>
      <sz val="10"/>
      <color rgb="FFFF9F43"/>
      <name val="Arial"/>
      <charset val="1"/>
    </font>
    <font>
      <sz val="9"/>
      <color rgb="FFFF9F43"/>
      <name val="Arial"/>
      <charset val="1"/>
    </font>
    <font>
      <b/>
      <sz val="9"/>
      <color rgb="FFA29BFE"/>
      <name val="Arial"/>
      <charset val="1"/>
    </font>
    <font>
      <b/>
      <sz val="10"/>
      <color rgb="FFA29BFE"/>
      <name val="Arial"/>
      <charset val="1"/>
    </font>
    <font>
      <sz val="9"/>
      <color rgb="FFA29BFE"/>
      <name val="Arial"/>
      <charset val="1"/>
    </font>
    <font>
      <b/>
      <sz val="8"/>
      <color rgb="FF43D9AD"/>
      <name val="Arial"/>
      <charset val="1"/>
    </font>
    <font>
      <i/>
      <sz val="8"/>
      <color rgb="FF666688"/>
      <name val="Arial"/>
      <charset val="1"/>
    </font>
    <font>
      <b/>
      <sz val="11"/>
      <color rgb="FFFF6584"/>
      <name val="Arial"/>
      <charset val="1"/>
    </font>
    <font>
      <b/>
      <sz val="11"/>
      <color rgb="FF43D9AD"/>
      <name val="Arial"/>
      <charset val="1"/>
    </font>
    <font>
      <b/>
      <sz val="11"/>
      <color rgb="FFFFB347"/>
      <name val="Arial"/>
      <charset val="1"/>
    </font>
    <font>
      <b/>
      <sz val="16"/>
      <color rgb="FFFF6584"/>
      <name val="Arial"/>
      <charset val="1"/>
    </font>
    <font>
      <b/>
      <sz val="8"/>
      <color rgb="FF8888AA"/>
      <name val="Arial"/>
      <charset val="1"/>
    </font>
    <font>
      <b/>
      <sz val="14"/>
      <color rgb="FF6C63FF"/>
      <name val="Arial"/>
      <charset val="1"/>
    </font>
    <font>
      <b/>
      <sz val="13"/>
      <color rgb="FFFF6584"/>
      <name val="Arial"/>
      <family val="2"/>
    </font>
    <font>
      <b/>
      <sz val="12"/>
      <color rgb="FF43D9AD"/>
      <name val="Arial"/>
      <family val="2"/>
    </font>
    <font>
      <b/>
      <sz val="22"/>
      <color rgb="FF6C63FF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1E1E2E"/>
        <bgColor rgb="FF1A1A2E"/>
      </patternFill>
    </fill>
    <fill>
      <patternFill patternType="solid">
        <fgColor rgb="FF13131F"/>
        <bgColor rgb="FF1A1A2E"/>
      </patternFill>
    </fill>
    <fill>
      <patternFill patternType="solid">
        <fgColor rgb="FF2D2D44"/>
        <bgColor rgb="FF2C2C42"/>
      </patternFill>
    </fill>
    <fill>
      <patternFill patternType="solid">
        <fgColor rgb="FF252538"/>
        <bgColor rgb="FF2C2C42"/>
      </patternFill>
    </fill>
    <fill>
      <patternFill patternType="solid">
        <fgColor rgb="FF6C63FF"/>
        <bgColor rgb="FF7D5FA0"/>
      </patternFill>
    </fill>
    <fill>
      <patternFill patternType="solid">
        <fgColor rgb="FF2C2C42"/>
        <bgColor rgb="FF2D2D44"/>
      </patternFill>
    </fill>
    <fill>
      <patternFill patternType="solid">
        <fgColor rgb="FF1A1A2E"/>
        <bgColor rgb="FF1E1E2E"/>
      </patternFill>
    </fill>
    <fill>
      <patternFill patternType="solid">
        <fgColor rgb="FF43D9AD"/>
        <bgColor rgb="FF46AAC4"/>
      </patternFill>
    </fill>
    <fill>
      <patternFill patternType="solid">
        <fgColor rgb="FFFFB347"/>
        <bgColor rgb="FFFF9F43"/>
      </patternFill>
    </fill>
    <fill>
      <patternFill patternType="solid">
        <fgColor rgb="FFFF6584"/>
        <bgColor rgb="FFDB8238"/>
      </patternFill>
    </fill>
    <fill>
      <patternFill patternType="solid">
        <fgColor rgb="FFFF9F43"/>
        <bgColor rgb="FFF59240"/>
      </patternFill>
    </fill>
    <fill>
      <patternFill patternType="solid">
        <fgColor rgb="FFA29BFE"/>
        <bgColor rgb="FFAAAACC"/>
      </patternFill>
    </fill>
  </fills>
  <borders count="4">
    <border>
      <left/>
      <right/>
      <top/>
      <bottom/>
      <diagonal/>
    </border>
    <border>
      <left style="thin">
        <color rgb="FF3A3A55"/>
      </left>
      <right style="thin">
        <color rgb="FF3A3A55"/>
      </right>
      <top style="thin">
        <color rgb="FF3A3A55"/>
      </top>
      <bottom style="thin">
        <color rgb="FF3A3A55"/>
      </bottom>
      <diagonal/>
    </border>
    <border>
      <left style="thin">
        <color rgb="FF3A3A55"/>
      </left>
      <right/>
      <top style="thin">
        <color rgb="FF3A3A55"/>
      </top>
      <bottom style="thin">
        <color rgb="FF3A3A55"/>
      </bottom>
      <diagonal/>
    </border>
    <border>
      <left style="medium">
        <color rgb="FF6C63FF"/>
      </left>
      <right/>
      <top style="medium">
        <color rgb="FF6C63FF"/>
      </top>
      <bottom style="medium">
        <color rgb="FF6C63FF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6" fillId="3" borderId="0" xfId="0" applyFont="1" applyFill="1" applyAlignment="1">
      <alignment horizontal="center" vertical="center" wrapText="1"/>
    </xf>
    <xf numFmtId="0" fontId="35" fillId="3" borderId="0" xfId="0" applyFont="1" applyFill="1" applyAlignment="1">
      <alignment horizontal="center" vertical="center"/>
    </xf>
    <xf numFmtId="0" fontId="34" fillId="3" borderId="3" xfId="0" applyFont="1" applyFill="1" applyBorder="1" applyAlignment="1">
      <alignment horizontal="center" vertical="center"/>
    </xf>
    <xf numFmtId="0" fontId="33" fillId="3" borderId="2" xfId="0" applyFont="1" applyFill="1" applyBorder="1" applyAlignment="1">
      <alignment horizontal="center" vertical="center" wrapText="1"/>
    </xf>
    <xf numFmtId="0" fontId="32" fillId="3" borderId="2" xfId="0" applyFont="1" applyFill="1" applyBorder="1" applyAlignment="1">
      <alignment horizontal="center" vertical="center" wrapText="1"/>
    </xf>
    <xf numFmtId="0" fontId="31" fillId="3" borderId="2" xfId="0" applyFont="1" applyFill="1" applyBorder="1" applyAlignment="1">
      <alignment horizontal="center" vertical="center" wrapText="1"/>
    </xf>
    <xf numFmtId="0" fontId="30" fillId="3" borderId="0" xfId="0" applyFont="1" applyFill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 wrapText="1"/>
    </xf>
    <xf numFmtId="0" fontId="0" fillId="2" borderId="0" xfId="0" applyFill="1"/>
    <xf numFmtId="0" fontId="0" fillId="2" borderId="0" xfId="0" applyFill="1"/>
    <xf numFmtId="0" fontId="5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9" fontId="8" fillId="5" borderId="1" xfId="0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9" fontId="6" fillId="2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9" fontId="19" fillId="5" borderId="1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9" fontId="21" fillId="2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/>
    </xf>
    <xf numFmtId="0" fontId="23" fillId="5" borderId="1" xfId="0" applyFont="1" applyFill="1" applyBorder="1" applyAlignment="1">
      <alignment horizontal="center" vertical="center"/>
    </xf>
    <xf numFmtId="0" fontId="14" fillId="12" borderId="1" xfId="0" applyFont="1" applyFill="1" applyBorder="1" applyAlignment="1">
      <alignment horizontal="center" vertical="center"/>
    </xf>
    <xf numFmtId="9" fontId="24" fillId="5" borderId="1" xfId="0" applyNumberFormat="1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left" vertical="center"/>
    </xf>
    <xf numFmtId="0" fontId="26" fillId="5" borderId="1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horizontal="center" vertical="center"/>
    </xf>
    <xf numFmtId="9" fontId="27" fillId="5" borderId="1" xfId="0" applyNumberFormat="1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9" fontId="19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 vertical="center"/>
    </xf>
    <xf numFmtId="0" fontId="29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37" fillId="3" borderId="0" xfId="0" applyFont="1" applyFill="1" applyAlignment="1">
      <alignment horizontal="center" vertical="center"/>
    </xf>
    <xf numFmtId="0" fontId="38" fillId="3" borderId="0" xfId="0" applyFont="1" applyFill="1" applyAlignment="1">
      <alignment horizontal="center" vertical="center" wrapText="1"/>
    </xf>
    <xf numFmtId="0" fontId="39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B96F30"/>
      <rgbColor rgb="FF00FF00"/>
      <rgbColor rgb="FF6C63FF"/>
      <rgbColor rgb="FFFF9F43"/>
      <rgbColor rgb="FFFF00FF"/>
      <rgbColor rgb="FF00FFFF"/>
      <rgbColor rgb="FF6F568D"/>
      <rgbColor rgb="FF87A44B"/>
      <rgbColor rgb="FF1A1A2E"/>
      <rgbColor rgb="FF738C3F"/>
      <rgbColor rgb="FF5E4979"/>
      <rgbColor rgb="FF3D97AF"/>
      <rgbColor rgb="FFB7C3DA"/>
      <rgbColor rgb="FF878787"/>
      <rgbColor rgb="FFA29BFE"/>
      <rgbColor rgb="FF903836"/>
      <rgbColor rgb="FFA596B9"/>
      <rgbColor rgb="FFB3C992"/>
      <rgbColor rgb="FF333350"/>
      <rgbColor rgb="FFFF6584"/>
      <rgbColor rgb="FF4A7EBB"/>
      <rgbColor rgb="FFDDDDEE"/>
      <rgbColor rgb="FF13131F"/>
      <rgbColor rgb="FFFF00FF"/>
      <rgbColor rgb="FFFFFF00"/>
      <rgbColor rgb="FF00FFFF"/>
      <rgbColor rgb="FF444460"/>
      <rgbColor rgb="FF7D5FA0"/>
      <rgbColor rgb="FF555570"/>
      <rgbColor rgb="FF0000FF"/>
      <rgbColor rgb="FF46AAC4"/>
      <rgbColor rgb="FF8EA5CA"/>
      <rgbColor rgb="FFD9D9D9"/>
      <rgbColor rgb="FF8888AA"/>
      <rgbColor rgb="FF8CBFD2"/>
      <rgbColor rgb="FFCC8F8E"/>
      <rgbColor rgb="FFAAAACC"/>
      <rgbColor rgb="FFF5B089"/>
      <rgbColor rgb="FF426FA6"/>
      <rgbColor rgb="FF43D9AD"/>
      <rgbColor rgb="FF98B855"/>
      <rgbColor rgb="FFFFB347"/>
      <rgbColor rgb="FFF59240"/>
      <rgbColor rgb="FFDB8238"/>
      <rgbColor rgb="FF666688"/>
      <rgbColor rgb="FF888899"/>
      <rgbColor rgb="FF2C2C42"/>
      <rgbColor rgb="FF358094"/>
      <rgbColor rgb="FF1E1E2E"/>
      <rgbColor rgb="FF252538"/>
      <rgbColor rgb="FFBE4B48"/>
      <rgbColor rgb="FFAA433F"/>
      <rgbColor rgb="FF3A3A55"/>
      <rgbColor rgb="FF2D2D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6"/>
  <sheetViews>
    <sheetView showGridLines="0" tabSelected="1" zoomScaleNormal="100" workbookViewId="0">
      <pane xSplit="3" ySplit="10" topLeftCell="D11" activePane="bottomRight" state="frozen"/>
      <selection pane="topRight" activeCell="D1" sqref="D1"/>
      <selection pane="bottomLeft" activeCell="A14" sqref="A14"/>
      <selection pane="bottomRight" activeCell="AT18" sqref="AT18"/>
    </sheetView>
  </sheetViews>
  <sheetFormatPr baseColWidth="10" defaultColWidth="8.7109375" defaultRowHeight="15" x14ac:dyDescent="0.25"/>
  <cols>
    <col min="1" max="1" width="1.5703125" customWidth="1"/>
    <col min="2" max="2" width="24.28515625" bestFit="1" customWidth="1"/>
    <col min="3" max="3" width="6.140625" bestFit="1" customWidth="1"/>
    <col min="4" max="34" width="3.140625" customWidth="1"/>
    <col min="35" max="35" width="1.5703125" customWidth="1"/>
    <col min="36" max="36" width="13.5703125" bestFit="1" customWidth="1"/>
    <col min="37" max="37" width="8.5703125" bestFit="1" customWidth="1"/>
    <col min="38" max="38" width="27.140625" bestFit="1" customWidth="1"/>
  </cols>
  <sheetData>
    <row r="1" spans="1:38" ht="9.75" customHeight="1" x14ac:dyDescent="0.25">
      <c r="A1" s="12"/>
      <c r="B1" s="12"/>
      <c r="C1" s="12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2"/>
      <c r="AJ1" s="12"/>
      <c r="AK1" s="12"/>
      <c r="AL1" s="12"/>
    </row>
    <row r="2" spans="1:38" ht="90" customHeight="1" x14ac:dyDescent="0.25">
      <c r="A2" s="12"/>
      <c r="B2" s="10" t="s">
        <v>33</v>
      </c>
      <c r="C2" s="10"/>
      <c r="D2" s="59" t="s">
        <v>34</v>
      </c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12"/>
      <c r="AJ2" s="9" t="str">
        <f>IFERROR(TEXT(AK21,"0%"),"—")</f>
        <v>110%</v>
      </c>
      <c r="AK2" s="9"/>
      <c r="AL2" s="9"/>
    </row>
    <row r="3" spans="1:38" ht="6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9"/>
      <c r="AK3" s="9"/>
      <c r="AL3" s="9"/>
    </row>
    <row r="4" spans="1:38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57" t="s">
        <v>0</v>
      </c>
      <c r="AK4" s="57"/>
      <c r="AL4" s="57"/>
    </row>
    <row r="5" spans="1:38" x14ac:dyDescent="0.25">
      <c r="A5" s="12"/>
      <c r="B5" s="12"/>
      <c r="C5" s="12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2"/>
      <c r="AD5" s="12"/>
      <c r="AE5" s="12"/>
      <c r="AF5" s="12"/>
      <c r="AG5" s="12"/>
      <c r="AH5" s="12"/>
      <c r="AI5" s="12"/>
      <c r="AJ5" s="57"/>
      <c r="AK5" s="57"/>
      <c r="AL5" s="57"/>
    </row>
    <row r="6" spans="1:38" x14ac:dyDescent="0.25">
      <c r="A6" s="12"/>
      <c r="B6" s="12"/>
      <c r="C6" s="12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2"/>
      <c r="AD6" s="12"/>
      <c r="AE6" s="12"/>
      <c r="AF6" s="12"/>
      <c r="AG6" s="12"/>
      <c r="AH6" s="12"/>
      <c r="AI6" s="12"/>
      <c r="AJ6" s="58" t="str">
        <f>IFERROR(IF(AK21&gt;=0.8,"¡Excelente trabajo! 🌟",IF(AK21&gt;=0.6,"¡Buen ritmo! 💪","¡Sigue adelante! 🔥")),"—")</f>
        <v>¡Excelente trabajo! 🌟</v>
      </c>
      <c r="AK6" s="58"/>
      <c r="AL6" s="58"/>
    </row>
    <row r="7" spans="1:38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58"/>
      <c r="AK7" s="58"/>
      <c r="AL7" s="58"/>
    </row>
    <row r="8" spans="1:38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58"/>
      <c r="AK8" s="58"/>
      <c r="AL8" s="58"/>
    </row>
    <row r="9" spans="1:38" ht="18" customHeight="1" x14ac:dyDescent="0.25">
      <c r="A9" s="12"/>
      <c r="B9" s="12"/>
      <c r="C9" s="12"/>
      <c r="D9" s="14" t="s">
        <v>1</v>
      </c>
      <c r="E9" s="14" t="s">
        <v>2</v>
      </c>
      <c r="F9" s="14" t="s">
        <v>3</v>
      </c>
      <c r="G9" s="14" t="s">
        <v>4</v>
      </c>
      <c r="H9" s="14" t="s">
        <v>5</v>
      </c>
      <c r="I9" s="14" t="s">
        <v>6</v>
      </c>
      <c r="J9" s="14" t="s">
        <v>7</v>
      </c>
      <c r="K9" s="14" t="s">
        <v>1</v>
      </c>
      <c r="L9" s="14" t="s">
        <v>2</v>
      </c>
      <c r="M9" s="14" t="s">
        <v>3</v>
      </c>
      <c r="N9" s="14" t="s">
        <v>4</v>
      </c>
      <c r="O9" s="14" t="s">
        <v>5</v>
      </c>
      <c r="P9" s="14" t="s">
        <v>6</v>
      </c>
      <c r="Q9" s="14" t="s">
        <v>7</v>
      </c>
      <c r="R9" s="14" t="s">
        <v>1</v>
      </c>
      <c r="S9" s="14" t="s">
        <v>2</v>
      </c>
      <c r="T9" s="14" t="s">
        <v>3</v>
      </c>
      <c r="U9" s="14" t="s">
        <v>4</v>
      </c>
      <c r="V9" s="14" t="s">
        <v>5</v>
      </c>
      <c r="W9" s="14" t="s">
        <v>6</v>
      </c>
      <c r="X9" s="14" t="s">
        <v>7</v>
      </c>
      <c r="Y9" s="14" t="s">
        <v>1</v>
      </c>
      <c r="Z9" s="14" t="s">
        <v>2</v>
      </c>
      <c r="AA9" s="14" t="s">
        <v>3</v>
      </c>
      <c r="AB9" s="14" t="s">
        <v>4</v>
      </c>
      <c r="AC9" s="14" t="s">
        <v>5</v>
      </c>
      <c r="AD9" s="14" t="s">
        <v>6</v>
      </c>
      <c r="AE9" s="14" t="s">
        <v>7</v>
      </c>
      <c r="AF9" s="14" t="s">
        <v>1</v>
      </c>
      <c r="AG9" s="14" t="s">
        <v>2</v>
      </c>
      <c r="AH9" s="14" t="s">
        <v>3</v>
      </c>
      <c r="AI9" s="12"/>
      <c r="AJ9" s="12"/>
      <c r="AK9" s="12"/>
      <c r="AL9" s="12"/>
    </row>
    <row r="10" spans="1:38" ht="31.5" customHeight="1" x14ac:dyDescent="0.25">
      <c r="A10" s="12"/>
      <c r="B10" s="15" t="s">
        <v>8</v>
      </c>
      <c r="C10" s="15" t="s">
        <v>9</v>
      </c>
      <c r="D10" s="16">
        <v>1</v>
      </c>
      <c r="E10" s="16">
        <v>2</v>
      </c>
      <c r="F10" s="16">
        <v>3</v>
      </c>
      <c r="G10" s="16">
        <v>4</v>
      </c>
      <c r="H10" s="16">
        <v>5</v>
      </c>
      <c r="I10" s="16">
        <v>6</v>
      </c>
      <c r="J10" s="16">
        <v>7</v>
      </c>
      <c r="K10" s="16">
        <v>8</v>
      </c>
      <c r="L10" s="16">
        <v>9</v>
      </c>
      <c r="M10" s="16">
        <v>10</v>
      </c>
      <c r="N10" s="16">
        <v>11</v>
      </c>
      <c r="O10" s="16">
        <v>12</v>
      </c>
      <c r="P10" s="16">
        <v>13</v>
      </c>
      <c r="Q10" s="16">
        <v>14</v>
      </c>
      <c r="R10" s="16">
        <v>15</v>
      </c>
      <c r="S10" s="16">
        <v>16</v>
      </c>
      <c r="T10" s="16">
        <v>17</v>
      </c>
      <c r="U10" s="16">
        <v>18</v>
      </c>
      <c r="V10" s="16">
        <v>19</v>
      </c>
      <c r="W10" s="16">
        <v>20</v>
      </c>
      <c r="X10" s="16">
        <v>21</v>
      </c>
      <c r="Y10" s="16">
        <v>22</v>
      </c>
      <c r="Z10" s="16">
        <v>23</v>
      </c>
      <c r="AA10" s="16">
        <v>24</v>
      </c>
      <c r="AB10" s="16">
        <v>25</v>
      </c>
      <c r="AC10" s="16">
        <v>26</v>
      </c>
      <c r="AD10" s="16">
        <v>27</v>
      </c>
      <c r="AE10" s="16">
        <v>28</v>
      </c>
      <c r="AF10" s="16">
        <v>29</v>
      </c>
      <c r="AG10" s="16">
        <v>30</v>
      </c>
      <c r="AH10" s="16">
        <v>31</v>
      </c>
      <c r="AI10" s="12"/>
      <c r="AJ10" s="17" t="s">
        <v>10</v>
      </c>
      <c r="AK10" s="18" t="s">
        <v>11</v>
      </c>
      <c r="AL10" s="19" t="s">
        <v>12</v>
      </c>
    </row>
    <row r="11" spans="1:38" ht="21.75" customHeight="1" x14ac:dyDescent="0.25">
      <c r="A11" s="12"/>
      <c r="B11" s="20" t="s">
        <v>13</v>
      </c>
      <c r="C11" s="21">
        <v>20</v>
      </c>
      <c r="D11" s="22" t="s">
        <v>14</v>
      </c>
      <c r="E11" s="22" t="s">
        <v>14</v>
      </c>
      <c r="F11" s="22" t="s">
        <v>14</v>
      </c>
      <c r="G11" s="22" t="s">
        <v>14</v>
      </c>
      <c r="H11" s="22" t="s">
        <v>14</v>
      </c>
      <c r="I11" s="22" t="s">
        <v>14</v>
      </c>
      <c r="J11" s="23" t="s">
        <v>15</v>
      </c>
      <c r="K11" s="22" t="s">
        <v>14</v>
      </c>
      <c r="L11" s="22" t="s">
        <v>14</v>
      </c>
      <c r="M11" s="22" t="s">
        <v>14</v>
      </c>
      <c r="N11" s="22" t="s">
        <v>14</v>
      </c>
      <c r="O11" s="22" t="s">
        <v>14</v>
      </c>
      <c r="P11" s="22" t="s">
        <v>14</v>
      </c>
      <c r="Q11" s="22" t="s">
        <v>14</v>
      </c>
      <c r="R11" s="22" t="s">
        <v>14</v>
      </c>
      <c r="S11" s="22" t="s">
        <v>14</v>
      </c>
      <c r="T11" s="22" t="s">
        <v>14</v>
      </c>
      <c r="U11" s="22" t="s">
        <v>14</v>
      </c>
      <c r="V11" s="23" t="s">
        <v>15</v>
      </c>
      <c r="W11" s="22" t="s">
        <v>14</v>
      </c>
      <c r="X11" s="23" t="s">
        <v>15</v>
      </c>
      <c r="Y11" s="22" t="s">
        <v>14</v>
      </c>
      <c r="Z11" s="22" t="s">
        <v>14</v>
      </c>
      <c r="AA11" s="22" t="s">
        <v>14</v>
      </c>
      <c r="AB11" s="23" t="s">
        <v>15</v>
      </c>
      <c r="AC11" s="24"/>
      <c r="AD11" s="24"/>
      <c r="AE11" s="24"/>
      <c r="AF11" s="24"/>
      <c r="AG11" s="24"/>
      <c r="AH11" s="24"/>
      <c r="AI11" s="12"/>
      <c r="AJ11" s="25">
        <f t="shared" ref="AJ11:AJ20" si="0">COUNTIF(D11:AH11,"✓")</f>
        <v>21</v>
      </c>
      <c r="AK11" s="26">
        <f t="shared" ref="AK11:AK20" si="1">IFERROR(AJ11/C11,0)</f>
        <v>1.05</v>
      </c>
      <c r="AL11" s="27" t="str">
        <f t="shared" ref="AL11:AL20" si="2">IFERROR(REPT("█",ROUND(AK11*20,0))&amp;REPT("░",20-ROUND(AK11*20,0)),"░░░░░░░░░░░░░░░░░░░░")</f>
        <v>░░░░░░░░░░░░░░░░░░░░</v>
      </c>
    </row>
    <row r="12" spans="1:38" ht="21.75" customHeight="1" x14ac:dyDescent="0.25">
      <c r="A12" s="12"/>
      <c r="B12" s="28" t="s">
        <v>16</v>
      </c>
      <c r="C12" s="29">
        <v>25</v>
      </c>
      <c r="D12" s="30" t="s">
        <v>14</v>
      </c>
      <c r="E12" s="30" t="s">
        <v>14</v>
      </c>
      <c r="F12" s="30" t="s">
        <v>14</v>
      </c>
      <c r="G12" s="30" t="s">
        <v>14</v>
      </c>
      <c r="H12" s="30" t="s">
        <v>14</v>
      </c>
      <c r="I12" s="30" t="s">
        <v>14</v>
      </c>
      <c r="J12" s="30" t="s">
        <v>14</v>
      </c>
      <c r="K12" s="30" t="s">
        <v>14</v>
      </c>
      <c r="L12" s="23" t="s">
        <v>15</v>
      </c>
      <c r="M12" s="30" t="s">
        <v>14</v>
      </c>
      <c r="N12" s="30" t="s">
        <v>14</v>
      </c>
      <c r="O12" s="30" t="s">
        <v>14</v>
      </c>
      <c r="P12" s="30" t="s">
        <v>14</v>
      </c>
      <c r="Q12" s="23" t="s">
        <v>15</v>
      </c>
      <c r="R12" s="30" t="s">
        <v>14</v>
      </c>
      <c r="S12" s="30" t="s">
        <v>14</v>
      </c>
      <c r="T12" s="30" t="s">
        <v>14</v>
      </c>
      <c r="U12" s="30" t="s">
        <v>14</v>
      </c>
      <c r="V12" s="30" t="s">
        <v>14</v>
      </c>
      <c r="W12" s="30" t="s">
        <v>14</v>
      </c>
      <c r="X12" s="30" t="s">
        <v>14</v>
      </c>
      <c r="Y12" s="30" t="s">
        <v>14</v>
      </c>
      <c r="Z12" s="30" t="s">
        <v>14</v>
      </c>
      <c r="AA12" s="30" t="s">
        <v>14</v>
      </c>
      <c r="AB12" s="30" t="s">
        <v>14</v>
      </c>
      <c r="AC12" s="24"/>
      <c r="AD12" s="24"/>
      <c r="AE12" s="24"/>
      <c r="AF12" s="24"/>
      <c r="AG12" s="24"/>
      <c r="AH12" s="24"/>
      <c r="AI12" s="12"/>
      <c r="AJ12" s="31">
        <f t="shared" si="0"/>
        <v>23</v>
      </c>
      <c r="AK12" s="32">
        <f t="shared" si="1"/>
        <v>0.92</v>
      </c>
      <c r="AL12" s="33" t="str">
        <f t="shared" si="2"/>
        <v>██████████████████░░</v>
      </c>
    </row>
    <row r="13" spans="1:38" ht="21.75" customHeight="1" x14ac:dyDescent="0.25">
      <c r="A13" s="12"/>
      <c r="B13" s="20" t="s">
        <v>17</v>
      </c>
      <c r="C13" s="34">
        <v>18</v>
      </c>
      <c r="D13" s="35" t="s">
        <v>14</v>
      </c>
      <c r="E13" s="35" t="s">
        <v>14</v>
      </c>
      <c r="F13" s="35" t="s">
        <v>14</v>
      </c>
      <c r="G13" s="23" t="s">
        <v>15</v>
      </c>
      <c r="H13" s="35" t="s">
        <v>14</v>
      </c>
      <c r="I13" s="35" t="s">
        <v>14</v>
      </c>
      <c r="J13" s="35" t="s">
        <v>14</v>
      </c>
      <c r="K13" s="23" t="s">
        <v>15</v>
      </c>
      <c r="L13" s="35" t="s">
        <v>14</v>
      </c>
      <c r="M13" s="35" t="s">
        <v>14</v>
      </c>
      <c r="N13" s="23" t="s">
        <v>15</v>
      </c>
      <c r="O13" s="35" t="s">
        <v>14</v>
      </c>
      <c r="P13" s="35" t="s">
        <v>14</v>
      </c>
      <c r="Q13" s="35" t="s">
        <v>14</v>
      </c>
      <c r="R13" s="23" t="s">
        <v>15</v>
      </c>
      <c r="S13" s="23" t="s">
        <v>15</v>
      </c>
      <c r="T13" s="35" t="s">
        <v>14</v>
      </c>
      <c r="U13" s="35" t="s">
        <v>14</v>
      </c>
      <c r="V13" s="35" t="s">
        <v>14</v>
      </c>
      <c r="W13" s="35" t="s">
        <v>14</v>
      </c>
      <c r="X13" s="35" t="s">
        <v>14</v>
      </c>
      <c r="Y13" s="23" t="s">
        <v>15</v>
      </c>
      <c r="Z13" s="23" t="s">
        <v>15</v>
      </c>
      <c r="AA13" s="35" t="s">
        <v>14</v>
      </c>
      <c r="AB13" s="35" t="s">
        <v>14</v>
      </c>
      <c r="AC13" s="24"/>
      <c r="AD13" s="24"/>
      <c r="AE13" s="24"/>
      <c r="AF13" s="24"/>
      <c r="AG13" s="24"/>
      <c r="AH13" s="24"/>
      <c r="AI13" s="12"/>
      <c r="AJ13" s="25">
        <f t="shared" si="0"/>
        <v>18</v>
      </c>
      <c r="AK13" s="36">
        <f t="shared" si="1"/>
        <v>1</v>
      </c>
      <c r="AL13" s="37" t="str">
        <f t="shared" si="2"/>
        <v>████████████████████</v>
      </c>
    </row>
    <row r="14" spans="1:38" ht="21.75" customHeight="1" x14ac:dyDescent="0.25">
      <c r="A14" s="12"/>
      <c r="B14" s="28" t="s">
        <v>18</v>
      </c>
      <c r="C14" s="38">
        <v>12</v>
      </c>
      <c r="D14" s="39" t="s">
        <v>14</v>
      </c>
      <c r="E14" s="23" t="s">
        <v>15</v>
      </c>
      <c r="F14" s="39" t="s">
        <v>14</v>
      </c>
      <c r="G14" s="39" t="s">
        <v>14</v>
      </c>
      <c r="H14" s="39" t="s">
        <v>14</v>
      </c>
      <c r="I14" s="23" t="s">
        <v>15</v>
      </c>
      <c r="J14" s="39" t="s">
        <v>14</v>
      </c>
      <c r="K14" s="23" t="s">
        <v>15</v>
      </c>
      <c r="L14" s="23" t="s">
        <v>15</v>
      </c>
      <c r="M14" s="39" t="s">
        <v>14</v>
      </c>
      <c r="N14" s="39" t="s">
        <v>14</v>
      </c>
      <c r="O14" s="23" t="s">
        <v>15</v>
      </c>
      <c r="P14" s="39" t="s">
        <v>14</v>
      </c>
      <c r="Q14" s="39" t="s">
        <v>14</v>
      </c>
      <c r="R14" s="39" t="s">
        <v>14</v>
      </c>
      <c r="S14" s="39" t="s">
        <v>14</v>
      </c>
      <c r="T14" s="23" t="s">
        <v>15</v>
      </c>
      <c r="U14" s="23" t="s">
        <v>15</v>
      </c>
      <c r="V14" s="39" t="s">
        <v>14</v>
      </c>
      <c r="W14" s="39" t="s">
        <v>14</v>
      </c>
      <c r="X14" s="39" t="s">
        <v>14</v>
      </c>
      <c r="Y14" s="23" t="s">
        <v>15</v>
      </c>
      <c r="Z14" s="39" t="s">
        <v>14</v>
      </c>
      <c r="AA14" s="23" t="s">
        <v>15</v>
      </c>
      <c r="AB14" s="23" t="s">
        <v>15</v>
      </c>
      <c r="AC14" s="24"/>
      <c r="AD14" s="24"/>
      <c r="AE14" s="24"/>
      <c r="AF14" s="24"/>
      <c r="AG14" s="24"/>
      <c r="AH14" s="24"/>
      <c r="AI14" s="12"/>
      <c r="AJ14" s="31">
        <f t="shared" si="0"/>
        <v>15</v>
      </c>
      <c r="AK14" s="40">
        <f t="shared" si="1"/>
        <v>1.25</v>
      </c>
      <c r="AL14" s="41" t="str">
        <f t="shared" si="2"/>
        <v>░░░░░░░░░░░░░░░░░░░░</v>
      </c>
    </row>
    <row r="15" spans="1:38" ht="21.75" customHeight="1" x14ac:dyDescent="0.25">
      <c r="A15" s="12"/>
      <c r="B15" s="20" t="s">
        <v>19</v>
      </c>
      <c r="C15" s="42">
        <v>15</v>
      </c>
      <c r="D15" s="43" t="s">
        <v>14</v>
      </c>
      <c r="E15" s="23" t="s">
        <v>15</v>
      </c>
      <c r="F15" s="23" t="s">
        <v>15</v>
      </c>
      <c r="G15" s="43" t="s">
        <v>14</v>
      </c>
      <c r="H15" s="43" t="s">
        <v>14</v>
      </c>
      <c r="I15" s="43" t="s">
        <v>14</v>
      </c>
      <c r="J15" s="43" t="s">
        <v>14</v>
      </c>
      <c r="K15" s="43" t="s">
        <v>14</v>
      </c>
      <c r="L15" s="43" t="s">
        <v>14</v>
      </c>
      <c r="M15" s="23" t="s">
        <v>15</v>
      </c>
      <c r="N15" s="23" t="s">
        <v>15</v>
      </c>
      <c r="O15" s="43" t="s">
        <v>14</v>
      </c>
      <c r="P15" s="43" t="s">
        <v>14</v>
      </c>
      <c r="Q15" s="43" t="s">
        <v>14</v>
      </c>
      <c r="R15" s="23" t="s">
        <v>15</v>
      </c>
      <c r="S15" s="23" t="s">
        <v>15</v>
      </c>
      <c r="T15" s="43" t="s">
        <v>14</v>
      </c>
      <c r="U15" s="43" t="s">
        <v>14</v>
      </c>
      <c r="V15" s="43" t="s">
        <v>14</v>
      </c>
      <c r="W15" s="43" t="s">
        <v>14</v>
      </c>
      <c r="X15" s="23" t="s">
        <v>15</v>
      </c>
      <c r="Y15" s="43" t="s">
        <v>14</v>
      </c>
      <c r="Z15" s="23" t="s">
        <v>15</v>
      </c>
      <c r="AA15" s="43" t="s">
        <v>14</v>
      </c>
      <c r="AB15" s="43" t="s">
        <v>14</v>
      </c>
      <c r="AC15" s="24"/>
      <c r="AD15" s="24"/>
      <c r="AE15" s="24"/>
      <c r="AF15" s="24"/>
      <c r="AG15" s="24"/>
      <c r="AH15" s="24"/>
      <c r="AI15" s="12"/>
      <c r="AJ15" s="25">
        <f t="shared" si="0"/>
        <v>17</v>
      </c>
      <c r="AK15" s="44">
        <f t="shared" si="1"/>
        <v>1.1333333333333333</v>
      </c>
      <c r="AL15" s="45" t="str">
        <f t="shared" si="2"/>
        <v>░░░░░░░░░░░░░░░░░░░░</v>
      </c>
    </row>
    <row r="16" spans="1:38" ht="21.75" customHeight="1" x14ac:dyDescent="0.25">
      <c r="A16" s="12"/>
      <c r="B16" s="28" t="s">
        <v>20</v>
      </c>
      <c r="C16" s="29">
        <v>22</v>
      </c>
      <c r="D16" s="30" t="s">
        <v>14</v>
      </c>
      <c r="E16" s="30" t="s">
        <v>14</v>
      </c>
      <c r="F16" s="23" t="s">
        <v>15</v>
      </c>
      <c r="G16" s="30" t="s">
        <v>14</v>
      </c>
      <c r="H16" s="30" t="s">
        <v>14</v>
      </c>
      <c r="I16" s="30" t="s">
        <v>14</v>
      </c>
      <c r="J16" s="30" t="s">
        <v>14</v>
      </c>
      <c r="K16" s="30" t="s">
        <v>14</v>
      </c>
      <c r="L16" s="23" t="s">
        <v>15</v>
      </c>
      <c r="M16" s="30" t="s">
        <v>14</v>
      </c>
      <c r="N16" s="30" t="s">
        <v>14</v>
      </c>
      <c r="O16" s="30" t="s">
        <v>14</v>
      </c>
      <c r="P16" s="30" t="s">
        <v>14</v>
      </c>
      <c r="Q16" s="30" t="s">
        <v>14</v>
      </c>
      <c r="R16" s="30" t="s">
        <v>14</v>
      </c>
      <c r="S16" s="30" t="s">
        <v>14</v>
      </c>
      <c r="T16" s="30" t="s">
        <v>14</v>
      </c>
      <c r="U16" s="30" t="s">
        <v>14</v>
      </c>
      <c r="V16" s="30" t="s">
        <v>14</v>
      </c>
      <c r="W16" s="30" t="s">
        <v>14</v>
      </c>
      <c r="X16" s="30" t="s">
        <v>14</v>
      </c>
      <c r="Y16" s="30" t="s">
        <v>14</v>
      </c>
      <c r="Z16" s="30" t="s">
        <v>14</v>
      </c>
      <c r="AA16" s="30" t="s">
        <v>14</v>
      </c>
      <c r="AB16" s="30" t="s">
        <v>14</v>
      </c>
      <c r="AC16" s="24"/>
      <c r="AD16" s="24"/>
      <c r="AE16" s="24"/>
      <c r="AF16" s="24"/>
      <c r="AG16" s="24"/>
      <c r="AH16" s="24"/>
      <c r="AI16" s="12"/>
      <c r="AJ16" s="31">
        <f t="shared" si="0"/>
        <v>23</v>
      </c>
      <c r="AK16" s="32">
        <f t="shared" si="1"/>
        <v>1.0454545454545454</v>
      </c>
      <c r="AL16" s="33" t="str">
        <f t="shared" si="2"/>
        <v>░░░░░░░░░░░░░░░░░░░░</v>
      </c>
    </row>
    <row r="17" spans="1:38" ht="21.75" customHeight="1" x14ac:dyDescent="0.25">
      <c r="A17" s="12"/>
      <c r="B17" s="20" t="s">
        <v>21</v>
      </c>
      <c r="C17" s="21">
        <v>10</v>
      </c>
      <c r="D17" s="23" t="s">
        <v>15</v>
      </c>
      <c r="E17" s="23" t="s">
        <v>15</v>
      </c>
      <c r="F17" s="22" t="s">
        <v>14</v>
      </c>
      <c r="G17" s="22" t="s">
        <v>14</v>
      </c>
      <c r="H17" s="22" t="s">
        <v>14</v>
      </c>
      <c r="I17" s="22" t="s">
        <v>14</v>
      </c>
      <c r="J17" s="22" t="s">
        <v>14</v>
      </c>
      <c r="K17" s="23" t="s">
        <v>15</v>
      </c>
      <c r="L17" s="22" t="s">
        <v>14</v>
      </c>
      <c r="M17" s="22" t="s">
        <v>14</v>
      </c>
      <c r="N17" s="22" t="s">
        <v>14</v>
      </c>
      <c r="O17" s="23" t="s">
        <v>15</v>
      </c>
      <c r="P17" s="22" t="s">
        <v>14</v>
      </c>
      <c r="Q17" s="23" t="s">
        <v>15</v>
      </c>
      <c r="R17" s="23" t="s">
        <v>15</v>
      </c>
      <c r="S17" s="22" t="s">
        <v>14</v>
      </c>
      <c r="T17" s="22" t="s">
        <v>14</v>
      </c>
      <c r="U17" s="23" t="s">
        <v>15</v>
      </c>
      <c r="V17" s="22" t="s">
        <v>14</v>
      </c>
      <c r="W17" s="22" t="s">
        <v>14</v>
      </c>
      <c r="X17" s="23" t="s">
        <v>15</v>
      </c>
      <c r="Y17" s="23" t="s">
        <v>15</v>
      </c>
      <c r="Z17" s="22" t="s">
        <v>14</v>
      </c>
      <c r="AA17" s="23" t="s">
        <v>15</v>
      </c>
      <c r="AB17" s="23" t="s">
        <v>15</v>
      </c>
      <c r="AC17" s="24"/>
      <c r="AD17" s="24"/>
      <c r="AE17" s="24"/>
      <c r="AF17" s="24"/>
      <c r="AG17" s="24"/>
      <c r="AH17" s="24"/>
      <c r="AI17" s="12"/>
      <c r="AJ17" s="25">
        <f t="shared" si="0"/>
        <v>14</v>
      </c>
      <c r="AK17" s="26">
        <f t="shared" si="1"/>
        <v>1.4</v>
      </c>
      <c r="AL17" s="27" t="str">
        <f t="shared" si="2"/>
        <v>░░░░░░░░░░░░░░░░░░░░</v>
      </c>
    </row>
    <row r="18" spans="1:38" ht="21.75" customHeight="1" x14ac:dyDescent="0.25">
      <c r="A18" s="12"/>
      <c r="B18" s="28" t="s">
        <v>22</v>
      </c>
      <c r="C18" s="38">
        <v>14</v>
      </c>
      <c r="D18" s="39" t="s">
        <v>14</v>
      </c>
      <c r="E18" s="39" t="s">
        <v>14</v>
      </c>
      <c r="F18" s="39" t="s">
        <v>14</v>
      </c>
      <c r="G18" s="39" t="s">
        <v>14</v>
      </c>
      <c r="H18" s="39" t="s">
        <v>14</v>
      </c>
      <c r="I18" s="23" t="s">
        <v>15</v>
      </c>
      <c r="J18" s="23" t="s">
        <v>15</v>
      </c>
      <c r="K18" s="23" t="s">
        <v>15</v>
      </c>
      <c r="L18" s="39" t="s">
        <v>14</v>
      </c>
      <c r="M18" s="39" t="s">
        <v>14</v>
      </c>
      <c r="N18" s="39" t="s">
        <v>14</v>
      </c>
      <c r="O18" s="23" t="s">
        <v>15</v>
      </c>
      <c r="P18" s="39" t="s">
        <v>14</v>
      </c>
      <c r="Q18" s="39" t="s">
        <v>14</v>
      </c>
      <c r="R18" s="39" t="s">
        <v>14</v>
      </c>
      <c r="S18" s="39" t="s">
        <v>14</v>
      </c>
      <c r="T18" s="39" t="s">
        <v>14</v>
      </c>
      <c r="U18" s="39" t="s">
        <v>14</v>
      </c>
      <c r="V18" s="23" t="s">
        <v>15</v>
      </c>
      <c r="W18" s="39" t="s">
        <v>14</v>
      </c>
      <c r="X18" s="23" t="s">
        <v>15</v>
      </c>
      <c r="Y18" s="39" t="s">
        <v>14</v>
      </c>
      <c r="Z18" s="39" t="s">
        <v>14</v>
      </c>
      <c r="AA18" s="23" t="s">
        <v>15</v>
      </c>
      <c r="AB18" s="23" t="s">
        <v>15</v>
      </c>
      <c r="AC18" s="24"/>
      <c r="AD18" s="24"/>
      <c r="AE18" s="24"/>
      <c r="AF18" s="24"/>
      <c r="AG18" s="24"/>
      <c r="AH18" s="24"/>
      <c r="AI18" s="12"/>
      <c r="AJ18" s="31">
        <f t="shared" si="0"/>
        <v>17</v>
      </c>
      <c r="AK18" s="40">
        <f t="shared" si="1"/>
        <v>1.2142857142857142</v>
      </c>
      <c r="AL18" s="41" t="str">
        <f t="shared" si="2"/>
        <v>░░░░░░░░░░░░░░░░░░░░</v>
      </c>
    </row>
    <row r="19" spans="1:38" ht="21.75" customHeight="1" x14ac:dyDescent="0.25">
      <c r="A19" s="12"/>
      <c r="B19" s="20" t="s">
        <v>23</v>
      </c>
      <c r="C19" s="46">
        <v>20</v>
      </c>
      <c r="D19" s="23" t="s">
        <v>15</v>
      </c>
      <c r="E19" s="23" t="s">
        <v>15</v>
      </c>
      <c r="F19" s="23" t="s">
        <v>15</v>
      </c>
      <c r="G19" s="47" t="s">
        <v>14</v>
      </c>
      <c r="H19" s="47" t="s">
        <v>14</v>
      </c>
      <c r="I19" s="47" t="s">
        <v>14</v>
      </c>
      <c r="J19" s="47" t="s">
        <v>14</v>
      </c>
      <c r="K19" s="47" t="s">
        <v>14</v>
      </c>
      <c r="L19" s="47" t="s">
        <v>14</v>
      </c>
      <c r="M19" s="23" t="s">
        <v>15</v>
      </c>
      <c r="N19" s="47" t="s">
        <v>14</v>
      </c>
      <c r="O19" s="23" t="s">
        <v>15</v>
      </c>
      <c r="P19" s="47" t="s">
        <v>14</v>
      </c>
      <c r="Q19" s="47" t="s">
        <v>14</v>
      </c>
      <c r="R19" s="23" t="s">
        <v>15</v>
      </c>
      <c r="S19" s="23" t="s">
        <v>15</v>
      </c>
      <c r="T19" s="47" t="s">
        <v>14</v>
      </c>
      <c r="U19" s="47" t="s">
        <v>14</v>
      </c>
      <c r="V19" s="47" t="s">
        <v>14</v>
      </c>
      <c r="W19" s="47" t="s">
        <v>14</v>
      </c>
      <c r="X19" s="23" t="s">
        <v>15</v>
      </c>
      <c r="Y19" s="47" t="s">
        <v>14</v>
      </c>
      <c r="Z19" s="47" t="s">
        <v>14</v>
      </c>
      <c r="AA19" s="47" t="s">
        <v>14</v>
      </c>
      <c r="AB19" s="47" t="s">
        <v>14</v>
      </c>
      <c r="AC19" s="24"/>
      <c r="AD19" s="24"/>
      <c r="AE19" s="24"/>
      <c r="AF19" s="24"/>
      <c r="AG19" s="24"/>
      <c r="AH19" s="24"/>
      <c r="AI19" s="12"/>
      <c r="AJ19" s="25">
        <f t="shared" si="0"/>
        <v>17</v>
      </c>
      <c r="AK19" s="48">
        <f t="shared" si="1"/>
        <v>0.85</v>
      </c>
      <c r="AL19" s="49" t="str">
        <f t="shared" si="2"/>
        <v>█████████████████░░░</v>
      </c>
    </row>
    <row r="20" spans="1:38" ht="21.75" customHeight="1" x14ac:dyDescent="0.25">
      <c r="A20" s="12"/>
      <c r="B20" s="28" t="s">
        <v>24</v>
      </c>
      <c r="C20" s="50">
        <v>16</v>
      </c>
      <c r="D20" s="35" t="s">
        <v>14</v>
      </c>
      <c r="E20" s="35" t="s">
        <v>14</v>
      </c>
      <c r="F20" s="23" t="s">
        <v>15</v>
      </c>
      <c r="G20" s="35" t="s">
        <v>14</v>
      </c>
      <c r="H20" s="23" t="s">
        <v>15</v>
      </c>
      <c r="I20" s="35" t="s">
        <v>14</v>
      </c>
      <c r="J20" s="35" t="s">
        <v>14</v>
      </c>
      <c r="K20" s="35" t="s">
        <v>14</v>
      </c>
      <c r="L20" s="23" t="s">
        <v>15</v>
      </c>
      <c r="M20" s="35" t="s">
        <v>14</v>
      </c>
      <c r="N20" s="35" t="s">
        <v>14</v>
      </c>
      <c r="O20" s="23" t="s">
        <v>15</v>
      </c>
      <c r="P20" s="35" t="s">
        <v>14</v>
      </c>
      <c r="Q20" s="35" t="s">
        <v>14</v>
      </c>
      <c r="R20" s="35" t="s">
        <v>14</v>
      </c>
      <c r="S20" s="35" t="s">
        <v>14</v>
      </c>
      <c r="T20" s="35" t="s">
        <v>14</v>
      </c>
      <c r="U20" s="35" t="s">
        <v>14</v>
      </c>
      <c r="V20" s="23" t="s">
        <v>15</v>
      </c>
      <c r="W20" s="35" t="s">
        <v>14</v>
      </c>
      <c r="X20" s="23" t="s">
        <v>15</v>
      </c>
      <c r="Y20" s="35" t="s">
        <v>14</v>
      </c>
      <c r="Z20" s="35" t="s">
        <v>14</v>
      </c>
      <c r="AA20" s="23" t="s">
        <v>15</v>
      </c>
      <c r="AB20" s="35" t="s">
        <v>14</v>
      </c>
      <c r="AC20" s="24"/>
      <c r="AD20" s="24"/>
      <c r="AE20" s="24"/>
      <c r="AF20" s="24"/>
      <c r="AG20" s="24"/>
      <c r="AH20" s="24"/>
      <c r="AI20" s="12"/>
      <c r="AJ20" s="31">
        <f t="shared" si="0"/>
        <v>18</v>
      </c>
      <c r="AK20" s="51">
        <f t="shared" si="1"/>
        <v>1.125</v>
      </c>
      <c r="AL20" s="52" t="str">
        <f t="shared" si="2"/>
        <v>░░░░░░░░░░░░░░░░░░░░</v>
      </c>
    </row>
    <row r="21" spans="1:38" ht="21.75" customHeight="1" x14ac:dyDescent="0.25">
      <c r="A21" s="12"/>
      <c r="B21" s="8" t="s">
        <v>25</v>
      </c>
      <c r="C21" s="8"/>
      <c r="D21" s="53">
        <f t="shared" ref="D21:AH21" si="3">COUNTIF(D11:D20,"✓")</f>
        <v>8</v>
      </c>
      <c r="E21" s="53">
        <f t="shared" si="3"/>
        <v>6</v>
      </c>
      <c r="F21" s="53">
        <f t="shared" si="3"/>
        <v>6</v>
      </c>
      <c r="G21" s="53">
        <f t="shared" si="3"/>
        <v>9</v>
      </c>
      <c r="H21" s="53">
        <f t="shared" si="3"/>
        <v>9</v>
      </c>
      <c r="I21" s="53">
        <f t="shared" si="3"/>
        <v>8</v>
      </c>
      <c r="J21" s="53">
        <f t="shared" si="3"/>
        <v>8</v>
      </c>
      <c r="K21" s="53">
        <f t="shared" si="3"/>
        <v>6</v>
      </c>
      <c r="L21" s="53">
        <f t="shared" si="3"/>
        <v>6</v>
      </c>
      <c r="M21" s="53">
        <f t="shared" si="3"/>
        <v>8</v>
      </c>
      <c r="N21" s="53">
        <f t="shared" si="3"/>
        <v>8</v>
      </c>
      <c r="O21" s="53">
        <f t="shared" si="3"/>
        <v>5</v>
      </c>
      <c r="P21" s="53">
        <f t="shared" si="3"/>
        <v>10</v>
      </c>
      <c r="Q21" s="53">
        <f t="shared" si="3"/>
        <v>8</v>
      </c>
      <c r="R21" s="53">
        <f t="shared" si="3"/>
        <v>6</v>
      </c>
      <c r="S21" s="53">
        <f t="shared" si="3"/>
        <v>7</v>
      </c>
      <c r="T21" s="53">
        <f t="shared" si="3"/>
        <v>9</v>
      </c>
      <c r="U21" s="53">
        <f t="shared" si="3"/>
        <v>8</v>
      </c>
      <c r="V21" s="53">
        <f t="shared" si="3"/>
        <v>7</v>
      </c>
      <c r="W21" s="53">
        <f t="shared" si="3"/>
        <v>10</v>
      </c>
      <c r="X21" s="53">
        <f t="shared" si="3"/>
        <v>4</v>
      </c>
      <c r="Y21" s="53">
        <f t="shared" si="3"/>
        <v>7</v>
      </c>
      <c r="Z21" s="53">
        <f t="shared" si="3"/>
        <v>8</v>
      </c>
      <c r="AA21" s="53">
        <f t="shared" si="3"/>
        <v>6</v>
      </c>
      <c r="AB21" s="53">
        <f t="shared" si="3"/>
        <v>6</v>
      </c>
      <c r="AC21" s="53">
        <f t="shared" si="3"/>
        <v>0</v>
      </c>
      <c r="AD21" s="53">
        <f t="shared" si="3"/>
        <v>0</v>
      </c>
      <c r="AE21" s="53">
        <f t="shared" si="3"/>
        <v>0</v>
      </c>
      <c r="AF21" s="53">
        <f t="shared" si="3"/>
        <v>0</v>
      </c>
      <c r="AG21" s="53">
        <f t="shared" si="3"/>
        <v>0</v>
      </c>
      <c r="AH21" s="53">
        <f t="shared" si="3"/>
        <v>0</v>
      </c>
      <c r="AI21" s="12"/>
      <c r="AJ21" s="54">
        <f>SUM(AJ11:AJ20)</f>
        <v>183</v>
      </c>
      <c r="AK21" s="55">
        <f>IFERROR(AVERAGE(AK11:AK20),0)</f>
        <v>1.0988073593073593</v>
      </c>
      <c r="AL21" s="19" t="s">
        <v>26</v>
      </c>
    </row>
    <row r="22" spans="1:38" ht="9.75" customHeight="1" x14ac:dyDescent="0.25">
      <c r="A22" s="12"/>
      <c r="B22" s="7" t="s">
        <v>27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12"/>
      <c r="AJ22" s="12"/>
      <c r="AK22" s="12"/>
      <c r="AL22" s="12"/>
    </row>
    <row r="23" spans="1:38" ht="35.25" customHeight="1" x14ac:dyDescent="0.25">
      <c r="A23" s="12"/>
      <c r="B23" s="6" t="str">
        <f>IFERROR("✦ Progreso del mes: "&amp;TEXT(AJ21&amp;"/"&amp;SUM(C11:C20),"@")&amp;" completadas","—")</f>
        <v>✦ Progreso del mes: 183/172 completadas</v>
      </c>
      <c r="C23" s="6"/>
      <c r="D23" s="6"/>
      <c r="E23" s="6"/>
      <c r="F23" s="6"/>
      <c r="G23" s="6"/>
      <c r="H23" s="12"/>
      <c r="I23" s="12"/>
      <c r="J23" s="12"/>
      <c r="K23" s="12"/>
      <c r="L23" s="12"/>
      <c r="M23" s="12"/>
      <c r="N23" s="5" t="str">
        <f>IFERROR("✦ Días activos: "&amp;((COUNTIF(D11:D20,"✓")&gt;0)*1+(COUNTIF(E11:E20,"✓")&gt;0)*1+(COUNTIF(F11:F20,"✓")&gt;0)*1+(COUNTIF(G11:G20,"✓")&gt;0)*1+(COUNTIF(H11:H20,"✓")&gt;0)*1+(COUNTIF(I11:I20,"✓")&gt;0)*1+(COUNTIF(J11:J20,"✓")&gt;0)*1+(COUNTIF(K11:K20,"✓")&gt;0)*1+(COUNTIF(L11:L20,"✓")&gt;0)*1+(COUNTIF(M11:M20,"✓")&gt;0)*1+(COUNTIF(N11:N20,"✓")&gt;0)*1+(COUNTIF(O11:O20,"✓")&gt;0)*1+(COUNTIF(P11:P20,"✓")&gt;0)*1+(COUNTIF(Q11:Q20,"✓")&gt;0)*1+(COUNTIF(R11:R20,"✓")&gt;0)*1+(COUNTIF(S11:S20,"✓")&gt;0)*1+(COUNTIF(T11:T20,"✓")&gt;0)*1+(COUNTIF(U11:U20,"✓")&gt;0)*1+(COUNTIF(V11:V20,"✓")&gt;0)*1+(COUNTIF(W11:W20,"✓")&gt;0)*1+(COUNTIF(X11:X20,"✓")&gt;0)*1+(COUNTIF(Y11:Y20,"✓")&gt;0)*1+(COUNTIF(Z11:Z20,"✓")&gt;0)*1+(COUNTIF(AA11:AA20,"✓")&gt;0)*1+(COUNTIF(AB11:AB20,"✓")&gt;0)*1)&amp;"/25","—")</f>
        <v>✦ Días activos: 25/25</v>
      </c>
      <c r="O23" s="5"/>
      <c r="P23" s="5"/>
      <c r="Q23" s="5"/>
      <c r="R23" s="5"/>
      <c r="S23" s="5"/>
      <c r="T23" s="5"/>
      <c r="U23" s="12"/>
      <c r="V23" s="4" t="str">
        <f>IFERROR("✦ Mejor hábito: "&amp;INDEX(B11:B20,MATCH(MAX(AK11:AK20),AK11:AK20,0)),"—")</f>
        <v>✦ Mejor hábito: Sin redes sociales matutinas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12"/>
      <c r="AJ23" s="3" t="str">
        <f>IFERROR(TEXT(AK21,"0%")&amp;" TASA GLOBAL","—")</f>
        <v>110% TASA GLOBAL</v>
      </c>
      <c r="AK23" s="3"/>
      <c r="AL23" s="3"/>
    </row>
    <row r="24" spans="1:38" ht="30" customHeight="1" x14ac:dyDescent="0.25">
      <c r="A24" s="12"/>
      <c r="B24" s="2" t="s">
        <v>28</v>
      </c>
      <c r="C24" s="2"/>
      <c r="D24" s="2"/>
      <c r="E24" s="2"/>
      <c r="F24" s="2"/>
      <c r="G24" s="2"/>
      <c r="H24" s="12"/>
      <c r="I24" s="12"/>
      <c r="J24" s="12"/>
      <c r="K24" s="12"/>
      <c r="L24" s="12"/>
      <c r="M24" s="12"/>
      <c r="N24" s="2" t="s">
        <v>29</v>
      </c>
      <c r="O24" s="2"/>
      <c r="P24" s="2"/>
      <c r="Q24" s="2"/>
      <c r="R24" s="2"/>
      <c r="S24" s="2"/>
      <c r="T24" s="2"/>
      <c r="U24" s="12"/>
      <c r="V24" s="2" t="s">
        <v>30</v>
      </c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12"/>
      <c r="AJ24" s="2" t="s">
        <v>31</v>
      </c>
      <c r="AK24" s="2"/>
      <c r="AL24" s="2"/>
    </row>
    <row r="25" spans="1:38" ht="15" customHeight="1" x14ac:dyDescent="0.2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" t="s">
        <v>32</v>
      </c>
      <c r="AK25" s="1"/>
      <c r="AL25" s="1"/>
    </row>
    <row r="26" spans="1:38" ht="15" customHeight="1" x14ac:dyDescent="0.2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"/>
      <c r="AK26" s="1"/>
      <c r="AL26" s="1"/>
    </row>
  </sheetData>
  <mergeCells count="17">
    <mergeCell ref="B24:G24"/>
    <mergeCell ref="N24:T24"/>
    <mergeCell ref="V24:AH24"/>
    <mergeCell ref="AJ24:AL24"/>
    <mergeCell ref="AJ25:AL26"/>
    <mergeCell ref="AJ6:AL8"/>
    <mergeCell ref="B21:C21"/>
    <mergeCell ref="B22:AH22"/>
    <mergeCell ref="B23:G23"/>
    <mergeCell ref="N23:T23"/>
    <mergeCell ref="V23:AH23"/>
    <mergeCell ref="AJ23:AL23"/>
    <mergeCell ref="D1:AH1"/>
    <mergeCell ref="B2:C2"/>
    <mergeCell ref="D2:AH2"/>
    <mergeCell ref="AJ2:AL3"/>
    <mergeCell ref="AJ4:AL5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Rastreador de Hábitos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4</cp:revision>
  <dcterms:created xsi:type="dcterms:W3CDTF">2026-03-10T07:32:07Z</dcterms:created>
  <dcterms:modified xsi:type="dcterms:W3CDTF">2026-03-10T08:00:52Z</dcterms:modified>
  <dc:language>en-US</dc:language>
</cp:coreProperties>
</file>