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nalisis pestel\"/>
    </mc:Choice>
  </mc:AlternateContent>
  <xr:revisionPtr revIDLastSave="0" documentId="13_ncr:1_{696CBF7C-495D-4D19-9D27-16731C0B7D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STEL" sheetId="1" r:id="rId1"/>
  </sheets>
  <definedNames>
    <definedName name="_xlnm._FilterDatabase" localSheetId="0" hidden="1">PESTEL!$B$14:$I$40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40" i="1" l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J9" i="1" s="1"/>
  <c r="H15" i="1"/>
  <c r="I9" i="1"/>
  <c r="H9" i="1"/>
</calcChain>
</file>

<file path=xl/sharedStrings.xml><?xml version="1.0" encoding="utf-8"?>
<sst xmlns="http://schemas.openxmlformats.org/spreadsheetml/2006/main" count="81" uniqueCount="64">
  <si>
    <t>Keyword base: "analisis pestel ejemplo" · Caso de ejemplo: academia online de idiomas para adultos en España</t>
  </si>
  <si>
    <t>POLÍTICO</t>
  </si>
  <si>
    <t>ECONÓMICO</t>
  </si>
  <si>
    <t>SOCIAL</t>
  </si>
  <si>
    <t>TECNOLÓGICO</t>
  </si>
  <si>
    <t>ECOLÓGICO</t>
  </si>
  <si>
    <t>LEGAL</t>
  </si>
  <si>
    <t>Uso rápido:
1) Edita los bloques PESTEL.
2) Añade factores abajo.
3) Valora impacto y probabilidad.
4) La prioridad se calcula sola.</t>
  </si>
  <si>
    <t>P</t>
  </si>
  <si>
    <t>E</t>
  </si>
  <si>
    <t>S</t>
  </si>
  <si>
    <t>T</t>
  </si>
  <si>
    <t>L</t>
  </si>
  <si>
    <t xml:space="preserve">Ayudas a la formación
Programas públicos de empleo
Cambios en prioridades educativas
Para completar:
- 
- </t>
  </si>
  <si>
    <t xml:space="preserve">Inflación y menor gasto familiar
Precio de suscripciones
Coste de captación de alumnos
Para completar:
- 
- </t>
  </si>
  <si>
    <t xml:space="preserve">Más interés por aprender online
Búsqueda de mejora laboral
Preferencia por flexibilidad
Para completar:
- 
- </t>
  </si>
  <si>
    <t xml:space="preserve">Uso de IA en aprendizaje
Herramientas de videoclase
Dependencia de la plataforma
Para completar:
- 
- </t>
  </si>
  <si>
    <t xml:space="preserve">Menos desplazamientos y papel
Consumo energético digital
Valor de marcas sostenibles
Para completar:
- 
- </t>
  </si>
  <si>
    <t xml:space="preserve">Protección de datos
Condiciones de suscripción
Normativa de consumo online
Para completar:
- 
- </t>
  </si>
  <si>
    <t>Oportunidades</t>
  </si>
  <si>
    <t>Riesgos</t>
  </si>
  <si>
    <t>Prioridad media</t>
  </si>
  <si>
    <t>TABLA DE PRIORIZACIÓN</t>
  </si>
  <si>
    <t>#</t>
  </si>
  <si>
    <t>Dimensión</t>
  </si>
  <si>
    <t>Factor</t>
  </si>
  <si>
    <t>Tipo</t>
  </si>
  <si>
    <t>Impacto</t>
  </si>
  <si>
    <t>Probabilidad</t>
  </si>
  <si>
    <t>Prioridad</t>
  </si>
  <si>
    <t>Acción sugerida</t>
  </si>
  <si>
    <t>Político</t>
  </si>
  <si>
    <t>Nuevas subvenciones para formación digital</t>
  </si>
  <si>
    <t>Oportunidad</t>
  </si>
  <si>
    <t>Lanzar cursos bonificables</t>
  </si>
  <si>
    <t>Menor apoyo institucional a certificaciones privadas</t>
  </si>
  <si>
    <t>Riesgo</t>
  </si>
  <si>
    <t>Reforzar acuerdos con entidades</t>
  </si>
  <si>
    <t>Económico</t>
  </si>
  <si>
    <t>Menor poder adquisitivo del alumno</t>
  </si>
  <si>
    <t>Ofrecer planes trimestrales</t>
  </si>
  <si>
    <t>Aumento del interés en formación para mejorar empleo</t>
  </si>
  <si>
    <t>Mensajes centrados en salidas laborales</t>
  </si>
  <si>
    <t>Social</t>
  </si>
  <si>
    <t>Más aceptación del estudio online en adultos</t>
  </si>
  <si>
    <t>Escalar captación digital</t>
  </si>
  <si>
    <t>Abandono por falta de tiempo</t>
  </si>
  <si>
    <t>Crear itinerarios cortos</t>
  </si>
  <si>
    <t>Tecnológico</t>
  </si>
  <si>
    <t>IA para personalizar ejercicios</t>
  </si>
  <si>
    <t>Integrar recomendador de contenidos</t>
  </si>
  <si>
    <t>Caídas de la plataforma o mala UX</t>
  </si>
  <si>
    <t>Mejorar soporte técnico</t>
  </si>
  <si>
    <t>Ecológico</t>
  </si>
  <si>
    <t>Valor percibido de un servicio 100% digital</t>
  </si>
  <si>
    <t>Comunicar ahorro de desplazamientos</t>
  </si>
  <si>
    <t>Exigencia de políticas ESG en partners</t>
  </si>
  <si>
    <t>Definir política de sostenibilidad</t>
  </si>
  <si>
    <t>Legal</t>
  </si>
  <si>
    <t>Mayor exigencia en protección de datos</t>
  </si>
  <si>
    <t>Revisar RGPD y consentimientos</t>
  </si>
  <si>
    <t>Normas más claras en suscripciones online</t>
  </si>
  <si>
    <t>Actualizar términos y comunicar confianza</t>
  </si>
  <si>
    <t>ANÁLISIS PESTEL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</si>
</sst>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1"/>
    </font>
    <font>
      <i/>
      <sz val="10"/>
      <color rgb="FF555555"/>
      <name val="Cambria"/>
      <charset val="1"/>
    </font>
    <font>
      <b/>
      <sz val="11"/>
      <name val="Cambria"/>
      <charset val="1"/>
    </font>
    <font>
      <sz val="10"/>
      <name val="Cambria"/>
      <charset val="1"/>
    </font>
    <font>
      <b/>
      <sz val="22"/>
      <name val="Cambria"/>
      <charset val="1"/>
    </font>
    <font>
      <b/>
      <sz val="12"/>
      <color rgb="FFFFFFFF"/>
      <name val="Cambria"/>
      <charset val="1"/>
    </font>
    <font>
      <b/>
      <sz val="11"/>
      <color rgb="FFFFFFFF"/>
      <name val="Cambria"/>
      <charset val="1"/>
    </font>
    <font>
      <sz val="11"/>
      <color rgb="FF222222"/>
      <name val="Cambria"/>
      <charset val="1"/>
    </font>
    <font>
      <sz val="11"/>
      <color rgb="FF0000FF"/>
      <name val="Cambria"/>
      <charset val="1"/>
    </font>
    <font>
      <b/>
      <sz val="25"/>
      <color theme="0"/>
      <name val="Cambria"/>
      <family val="1"/>
    </font>
    <font>
      <sz val="12"/>
      <name val="Cambria"/>
      <family val="1"/>
    </font>
    <font>
      <b/>
      <sz val="11"/>
      <color theme="0"/>
      <name val="Cambria"/>
      <family val="1"/>
    </font>
  </fonts>
  <fills count="10">
    <fill>
      <patternFill patternType="none"/>
    </fill>
    <fill>
      <patternFill patternType="gray125"/>
    </fill>
    <fill>
      <patternFill patternType="solid">
        <fgColor rgb="FFFFF4CC"/>
        <bgColor rgb="FFF7F3F3"/>
      </patternFill>
    </fill>
    <fill>
      <patternFill patternType="solid">
        <fgColor rgb="FFD9A3A8"/>
        <bgColor rgb="FFCC99FF"/>
      </patternFill>
    </fill>
    <fill>
      <patternFill patternType="solid">
        <fgColor rgb="FFF7F3F3"/>
        <bgColor rgb="FFEDEDED"/>
      </patternFill>
    </fill>
    <fill>
      <patternFill patternType="solid">
        <fgColor rgb="FFEDEDED"/>
        <bgColor rgb="FFF7F3F3"/>
      </patternFill>
    </fill>
    <fill>
      <patternFill patternType="solid">
        <fgColor rgb="FF7A3E45"/>
        <bgColor rgb="FF993366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499984740745262"/>
        <bgColor rgb="FF993366"/>
      </patternFill>
    </fill>
  </fills>
  <borders count="5">
    <border>
      <left/>
      <right/>
      <top/>
      <bottom/>
      <diagonal/>
    </border>
    <border>
      <left style="thin">
        <color rgb="FFC8C8C8"/>
      </left>
      <right/>
      <top style="thin">
        <color rgb="FFC8C8C8"/>
      </top>
      <bottom/>
      <diagonal/>
    </border>
    <border>
      <left style="thin">
        <color rgb="FFD96C73"/>
      </left>
      <right style="thin">
        <color rgb="FFD96C73"/>
      </right>
      <top style="thin">
        <color rgb="FFD96C73"/>
      </top>
      <bottom style="thin">
        <color rgb="FFD96C73"/>
      </bottom>
      <diagonal/>
    </border>
    <border>
      <left style="thin">
        <color rgb="FFD96C73"/>
      </left>
      <right style="thin">
        <color rgb="FFD96C73"/>
      </right>
      <top style="thin">
        <color rgb="FFD96C73"/>
      </top>
      <bottom/>
      <diagonal/>
    </border>
    <border>
      <left style="thin">
        <color rgb="FFC8C8C8"/>
      </left>
      <right style="thin">
        <color rgb="FFC8C8C8"/>
      </right>
      <top style="thin">
        <color rgb="FFC8C8C8"/>
      </top>
      <bottom style="thin">
        <color rgb="FFC8C8C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Font="1" applyFill="1" applyBorder="1" applyAlignment="1">
      <alignment vertical="top" wrapText="1"/>
    </xf>
    <xf numFmtId="0" fontId="1" fillId="0" borderId="0" xfId="0" applyFont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7" fillId="0" borderId="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9" fillId="7" borderId="0" xfId="0" applyFont="1" applyFill="1" applyAlignment="1">
      <alignment horizontal="center"/>
    </xf>
    <xf numFmtId="0" fontId="10" fillId="4" borderId="3" xfId="0" applyFont="1" applyFill="1" applyBorder="1" applyAlignment="1">
      <alignment vertical="top" wrapText="1"/>
    </xf>
    <xf numFmtId="0" fontId="11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8C8C8"/>
      <rgbColor rgb="FF808080"/>
      <rgbColor rgb="FF9999FF"/>
      <rgbColor rgb="FF7A3E45"/>
      <rgbColor rgb="FFFFF4CC"/>
      <rgbColor rgb="FFEDEDED"/>
      <rgbColor rgb="FF660066"/>
      <rgbColor rgb="FFD96C73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3F3"/>
      <rgbColor rgb="FFCCFFCC"/>
      <rgbColor rgb="FFFFFF99"/>
      <rgbColor rgb="FF99CCFF"/>
      <rgbColor rgb="FFD9A3A8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0"/>
  <sheetViews>
    <sheetView tabSelected="1" zoomScaleNormal="100" workbookViewId="0">
      <pane xSplit="1" ySplit="13" topLeftCell="B14" activePane="bottomRight" state="frozen"/>
      <selection pane="topRight" activeCell="B1" sqref="B1"/>
      <selection pane="bottomLeft" activeCell="A14" sqref="A14"/>
      <selection pane="bottomRight" activeCell="R17" sqref="R17"/>
    </sheetView>
  </sheetViews>
  <sheetFormatPr baseColWidth="10" defaultColWidth="8.7109375" defaultRowHeight="15" customHeight="1" x14ac:dyDescent="0.25"/>
  <cols>
    <col min="1" max="1" width="3" customWidth="1"/>
    <col min="2" max="3" width="19.85546875" bestFit="1" customWidth="1"/>
    <col min="4" max="4" width="29.7109375" bestFit="1" customWidth="1"/>
    <col min="5" max="5" width="20.28515625" bestFit="1" customWidth="1"/>
    <col min="6" max="6" width="20.140625" bestFit="1" customWidth="1"/>
    <col min="7" max="7" width="19.5703125" bestFit="1" customWidth="1"/>
    <col min="8" max="8" width="16.140625" bestFit="1" customWidth="1"/>
    <col min="9" max="9" width="22.140625" bestFit="1" customWidth="1"/>
    <col min="10" max="10" width="17.7109375" bestFit="1" customWidth="1"/>
  </cols>
  <sheetData>
    <row r="1" spans="2:10" ht="30.75" x14ac:dyDescent="0.4">
      <c r="B1" s="11" t="s">
        <v>63</v>
      </c>
      <c r="C1" s="11"/>
      <c r="D1" s="11"/>
      <c r="E1" s="11"/>
      <c r="F1" s="11"/>
      <c r="G1" s="11"/>
      <c r="H1" s="11"/>
      <c r="I1" s="11"/>
      <c r="J1" s="11"/>
    </row>
    <row r="2" spans="2:10" x14ac:dyDescent="0.25">
      <c r="B2" s="2" t="s">
        <v>0</v>
      </c>
      <c r="C2" s="2"/>
      <c r="D2" s="2"/>
      <c r="E2" s="2"/>
      <c r="F2" s="2"/>
      <c r="G2" s="2"/>
      <c r="H2" s="2"/>
      <c r="I2" s="2"/>
      <c r="J2" s="2"/>
    </row>
    <row r="4" spans="2:10" ht="15" customHeight="1" x14ac:dyDescent="0.25">
      <c r="B4" s="13" t="s">
        <v>1</v>
      </c>
      <c r="C4" s="13" t="s">
        <v>2</v>
      </c>
      <c r="D4" s="13" t="s">
        <v>3</v>
      </c>
      <c r="E4" s="13" t="s">
        <v>4</v>
      </c>
      <c r="F4" s="13" t="s">
        <v>5</v>
      </c>
      <c r="G4" s="13" t="s">
        <v>6</v>
      </c>
      <c r="H4" s="1" t="s">
        <v>7</v>
      </c>
      <c r="I4" s="1"/>
      <c r="J4" s="1"/>
    </row>
    <row r="5" spans="2:10" ht="33.75" customHeight="1" x14ac:dyDescent="0.25">
      <c r="B5" s="3" t="s">
        <v>8</v>
      </c>
      <c r="C5" s="3" t="s">
        <v>9</v>
      </c>
      <c r="D5" s="3" t="s">
        <v>10</v>
      </c>
      <c r="E5" s="3" t="s">
        <v>11</v>
      </c>
      <c r="F5" s="3" t="s">
        <v>9</v>
      </c>
      <c r="G5" s="3" t="s">
        <v>12</v>
      </c>
      <c r="H5" s="1"/>
      <c r="I5" s="1"/>
      <c r="J5" s="1"/>
    </row>
    <row r="6" spans="2:10" ht="45.75" customHeight="1" x14ac:dyDescent="0.25">
      <c r="B6" s="12" t="s">
        <v>13</v>
      </c>
      <c r="C6" s="12" t="s">
        <v>14</v>
      </c>
      <c r="D6" s="12" t="s">
        <v>15</v>
      </c>
      <c r="E6" s="12" t="s">
        <v>16</v>
      </c>
      <c r="F6" s="12" t="s">
        <v>17</v>
      </c>
      <c r="G6" s="12" t="s">
        <v>18</v>
      </c>
      <c r="H6" s="1"/>
      <c r="I6" s="1"/>
      <c r="J6" s="1"/>
    </row>
    <row r="7" spans="2:10" ht="45.75" customHeight="1" x14ac:dyDescent="0.25">
      <c r="B7" s="12"/>
      <c r="C7" s="12"/>
      <c r="D7" s="12"/>
      <c r="E7" s="12"/>
      <c r="F7" s="12"/>
      <c r="G7" s="12"/>
    </row>
    <row r="8" spans="2:10" ht="45.75" customHeight="1" x14ac:dyDescent="0.25">
      <c r="B8" s="12"/>
      <c r="C8" s="12"/>
      <c r="D8" s="12"/>
      <c r="E8" s="12"/>
      <c r="F8" s="12"/>
      <c r="G8" s="12"/>
      <c r="H8" s="4" t="s">
        <v>19</v>
      </c>
      <c r="I8" s="4" t="s">
        <v>20</v>
      </c>
      <c r="J8" s="4" t="s">
        <v>21</v>
      </c>
    </row>
    <row r="9" spans="2:10" ht="45.75" customHeight="1" x14ac:dyDescent="0.25">
      <c r="B9" s="12"/>
      <c r="C9" s="12"/>
      <c r="D9" s="12"/>
      <c r="E9" s="12"/>
      <c r="F9" s="12"/>
      <c r="G9" s="12"/>
      <c r="H9" s="5">
        <f>COUNTIF(E15:E26,"Oportunidad")</f>
        <v>6</v>
      </c>
      <c r="I9" s="5">
        <f>COUNTIF(E15:E26,"Riesgo")</f>
        <v>6</v>
      </c>
      <c r="J9" s="5">
        <f>IFERROR(AVERAGE(H15:H26),"")</f>
        <v>13.916666666666666</v>
      </c>
    </row>
    <row r="10" spans="2:10" ht="45.75" customHeight="1" x14ac:dyDescent="0.25">
      <c r="B10" s="12"/>
      <c r="C10" s="12"/>
      <c r="D10" s="12"/>
      <c r="E10" s="12"/>
      <c r="F10" s="12"/>
      <c r="G10" s="12"/>
    </row>
    <row r="12" spans="2:10" ht="15.75" x14ac:dyDescent="0.25">
      <c r="B12" s="14" t="s">
        <v>22</v>
      </c>
      <c r="C12" s="14"/>
      <c r="D12" s="14"/>
      <c r="E12" s="14"/>
      <c r="F12" s="14"/>
      <c r="G12" s="14"/>
      <c r="H12" s="14"/>
      <c r="I12" s="14"/>
    </row>
    <row r="14" spans="2:10" x14ac:dyDescent="0.25">
      <c r="B14" s="6" t="s">
        <v>23</v>
      </c>
      <c r="C14" s="6" t="s">
        <v>24</v>
      </c>
      <c r="D14" s="6" t="s">
        <v>25</v>
      </c>
      <c r="E14" s="6" t="s">
        <v>26</v>
      </c>
      <c r="F14" s="6" t="s">
        <v>27</v>
      </c>
      <c r="G14" s="6" t="s">
        <v>28</v>
      </c>
      <c r="H14" s="6" t="s">
        <v>29</v>
      </c>
      <c r="I14" s="6" t="s">
        <v>30</v>
      </c>
    </row>
    <row r="15" spans="2:10" ht="31.5" customHeight="1" x14ac:dyDescent="0.25">
      <c r="B15" s="7">
        <v>1</v>
      </c>
      <c r="C15" s="7" t="s">
        <v>31</v>
      </c>
      <c r="D15" s="7" t="s">
        <v>32</v>
      </c>
      <c r="E15" s="7" t="s">
        <v>33</v>
      </c>
      <c r="F15" s="8">
        <v>4</v>
      </c>
      <c r="G15" s="8">
        <v>3</v>
      </c>
      <c r="H15" s="9">
        <f t="shared" ref="H15:H26" si="0">F15*G15</f>
        <v>12</v>
      </c>
      <c r="I15" s="7" t="s">
        <v>34</v>
      </c>
    </row>
    <row r="16" spans="2:10" ht="31.5" customHeight="1" x14ac:dyDescent="0.25">
      <c r="B16" s="7">
        <v>2</v>
      </c>
      <c r="C16" s="7" t="s">
        <v>31</v>
      </c>
      <c r="D16" s="7" t="s">
        <v>35</v>
      </c>
      <c r="E16" s="7" t="s">
        <v>36</v>
      </c>
      <c r="F16" s="8">
        <v>3</v>
      </c>
      <c r="G16" s="8">
        <v>2</v>
      </c>
      <c r="H16" s="9">
        <f t="shared" si="0"/>
        <v>6</v>
      </c>
      <c r="I16" s="7" t="s">
        <v>37</v>
      </c>
    </row>
    <row r="17" spans="2:9" ht="31.5" customHeight="1" x14ac:dyDescent="0.25">
      <c r="B17" s="7">
        <v>3</v>
      </c>
      <c r="C17" s="7" t="s">
        <v>38</v>
      </c>
      <c r="D17" s="7" t="s">
        <v>39</v>
      </c>
      <c r="E17" s="7" t="s">
        <v>36</v>
      </c>
      <c r="F17" s="8">
        <v>5</v>
      </c>
      <c r="G17" s="8">
        <v>4</v>
      </c>
      <c r="H17" s="9">
        <f t="shared" si="0"/>
        <v>20</v>
      </c>
      <c r="I17" s="7" t="s">
        <v>40</v>
      </c>
    </row>
    <row r="18" spans="2:9" ht="31.5" customHeight="1" x14ac:dyDescent="0.25">
      <c r="B18" s="7">
        <v>4</v>
      </c>
      <c r="C18" s="7" t="s">
        <v>38</v>
      </c>
      <c r="D18" s="7" t="s">
        <v>41</v>
      </c>
      <c r="E18" s="7" t="s">
        <v>33</v>
      </c>
      <c r="F18" s="8">
        <v>4</v>
      </c>
      <c r="G18" s="8">
        <v>4</v>
      </c>
      <c r="H18" s="9">
        <f t="shared" si="0"/>
        <v>16</v>
      </c>
      <c r="I18" s="7" t="s">
        <v>42</v>
      </c>
    </row>
    <row r="19" spans="2:9" ht="31.5" customHeight="1" x14ac:dyDescent="0.25">
      <c r="B19" s="7">
        <v>5</v>
      </c>
      <c r="C19" s="7" t="s">
        <v>43</v>
      </c>
      <c r="D19" s="7" t="s">
        <v>44</v>
      </c>
      <c r="E19" s="7" t="s">
        <v>33</v>
      </c>
      <c r="F19" s="8">
        <v>5</v>
      </c>
      <c r="G19" s="8">
        <v>4</v>
      </c>
      <c r="H19" s="9">
        <f t="shared" si="0"/>
        <v>20</v>
      </c>
      <c r="I19" s="7" t="s">
        <v>45</v>
      </c>
    </row>
    <row r="20" spans="2:9" ht="31.5" customHeight="1" x14ac:dyDescent="0.25">
      <c r="B20" s="7">
        <v>6</v>
      </c>
      <c r="C20" s="7" t="s">
        <v>43</v>
      </c>
      <c r="D20" s="7" t="s">
        <v>46</v>
      </c>
      <c r="E20" s="7" t="s">
        <v>36</v>
      </c>
      <c r="F20" s="8">
        <v>4</v>
      </c>
      <c r="G20" s="8">
        <v>4</v>
      </c>
      <c r="H20" s="9">
        <f t="shared" si="0"/>
        <v>16</v>
      </c>
      <c r="I20" s="7" t="s">
        <v>47</v>
      </c>
    </row>
    <row r="21" spans="2:9" ht="31.5" customHeight="1" x14ac:dyDescent="0.25">
      <c r="B21" s="7">
        <v>7</v>
      </c>
      <c r="C21" s="7" t="s">
        <v>48</v>
      </c>
      <c r="D21" s="7" t="s">
        <v>49</v>
      </c>
      <c r="E21" s="7" t="s">
        <v>33</v>
      </c>
      <c r="F21" s="8">
        <v>4</v>
      </c>
      <c r="G21" s="8">
        <v>5</v>
      </c>
      <c r="H21" s="9">
        <f t="shared" si="0"/>
        <v>20</v>
      </c>
      <c r="I21" s="7" t="s">
        <v>50</v>
      </c>
    </row>
    <row r="22" spans="2:9" ht="31.5" customHeight="1" x14ac:dyDescent="0.25">
      <c r="B22" s="7">
        <v>8</v>
      </c>
      <c r="C22" s="7" t="s">
        <v>48</v>
      </c>
      <c r="D22" s="7" t="s">
        <v>51</v>
      </c>
      <c r="E22" s="7" t="s">
        <v>36</v>
      </c>
      <c r="F22" s="8">
        <v>5</v>
      </c>
      <c r="G22" s="8">
        <v>3</v>
      </c>
      <c r="H22" s="9">
        <f t="shared" si="0"/>
        <v>15</v>
      </c>
      <c r="I22" s="7" t="s">
        <v>52</v>
      </c>
    </row>
    <row r="23" spans="2:9" ht="31.5" customHeight="1" x14ac:dyDescent="0.25">
      <c r="B23" s="7">
        <v>9</v>
      </c>
      <c r="C23" s="7" t="s">
        <v>53</v>
      </c>
      <c r="D23" s="7" t="s">
        <v>54</v>
      </c>
      <c r="E23" s="7" t="s">
        <v>33</v>
      </c>
      <c r="F23" s="8">
        <v>3</v>
      </c>
      <c r="G23" s="8">
        <v>3</v>
      </c>
      <c r="H23" s="9">
        <f t="shared" si="0"/>
        <v>9</v>
      </c>
      <c r="I23" s="7" t="s">
        <v>55</v>
      </c>
    </row>
    <row r="24" spans="2:9" ht="31.5" customHeight="1" x14ac:dyDescent="0.25">
      <c r="B24" s="7">
        <v>10</v>
      </c>
      <c r="C24" s="7" t="s">
        <v>53</v>
      </c>
      <c r="D24" s="7" t="s">
        <v>56</v>
      </c>
      <c r="E24" s="7" t="s">
        <v>36</v>
      </c>
      <c r="F24" s="8">
        <v>2</v>
      </c>
      <c r="G24" s="8">
        <v>2</v>
      </c>
      <c r="H24" s="9">
        <f t="shared" si="0"/>
        <v>4</v>
      </c>
      <c r="I24" s="7" t="s">
        <v>57</v>
      </c>
    </row>
    <row r="25" spans="2:9" ht="31.5" customHeight="1" x14ac:dyDescent="0.25">
      <c r="B25" s="7">
        <v>11</v>
      </c>
      <c r="C25" s="7" t="s">
        <v>58</v>
      </c>
      <c r="D25" s="7" t="s">
        <v>59</v>
      </c>
      <c r="E25" s="7" t="s">
        <v>36</v>
      </c>
      <c r="F25" s="8">
        <v>5</v>
      </c>
      <c r="G25" s="8">
        <v>4</v>
      </c>
      <c r="H25" s="9">
        <f t="shared" si="0"/>
        <v>20</v>
      </c>
      <c r="I25" s="7" t="s">
        <v>60</v>
      </c>
    </row>
    <row r="26" spans="2:9" ht="31.5" customHeight="1" x14ac:dyDescent="0.25">
      <c r="B26" s="7">
        <v>12</v>
      </c>
      <c r="C26" s="7" t="s">
        <v>58</v>
      </c>
      <c r="D26" s="7" t="s">
        <v>61</v>
      </c>
      <c r="E26" s="7" t="s">
        <v>33</v>
      </c>
      <c r="F26" s="8">
        <v>3</v>
      </c>
      <c r="G26" s="8">
        <v>3</v>
      </c>
      <c r="H26" s="9">
        <f t="shared" si="0"/>
        <v>9</v>
      </c>
      <c r="I26" s="7" t="s">
        <v>62</v>
      </c>
    </row>
    <row r="27" spans="2:9" ht="27.75" customHeight="1" x14ac:dyDescent="0.25">
      <c r="B27" s="10">
        <v>13</v>
      </c>
      <c r="C27" s="10"/>
      <c r="D27" s="10"/>
      <c r="E27" s="10"/>
      <c r="F27" s="8"/>
      <c r="G27" s="8"/>
      <c r="H27" s="9" t="str">
        <f t="shared" ref="H27:H40" si="1">IF(OR(F27="",G27=""),"",F27*G27)</f>
        <v/>
      </c>
      <c r="I27" s="10"/>
    </row>
    <row r="28" spans="2:9" ht="27.75" customHeight="1" x14ac:dyDescent="0.25">
      <c r="B28" s="10">
        <v>14</v>
      </c>
      <c r="C28" s="10"/>
      <c r="D28" s="10"/>
      <c r="E28" s="10"/>
      <c r="F28" s="8"/>
      <c r="G28" s="8"/>
      <c r="H28" s="9" t="str">
        <f t="shared" si="1"/>
        <v/>
      </c>
      <c r="I28" s="10"/>
    </row>
    <row r="29" spans="2:9" ht="27.75" customHeight="1" x14ac:dyDescent="0.25">
      <c r="B29" s="10">
        <v>15</v>
      </c>
      <c r="C29" s="10"/>
      <c r="D29" s="10"/>
      <c r="E29" s="10"/>
      <c r="F29" s="8"/>
      <c r="G29" s="8"/>
      <c r="H29" s="9" t="str">
        <f t="shared" si="1"/>
        <v/>
      </c>
      <c r="I29" s="10"/>
    </row>
    <row r="30" spans="2:9" ht="27.75" customHeight="1" x14ac:dyDescent="0.25">
      <c r="B30" s="10">
        <v>16</v>
      </c>
      <c r="C30" s="10"/>
      <c r="D30" s="10"/>
      <c r="E30" s="10"/>
      <c r="F30" s="8"/>
      <c r="G30" s="8"/>
      <c r="H30" s="9" t="str">
        <f t="shared" si="1"/>
        <v/>
      </c>
      <c r="I30" s="10"/>
    </row>
    <row r="31" spans="2:9" ht="27.75" customHeight="1" x14ac:dyDescent="0.25">
      <c r="B31" s="10">
        <v>17</v>
      </c>
      <c r="C31" s="10"/>
      <c r="D31" s="10"/>
      <c r="E31" s="10"/>
      <c r="F31" s="8"/>
      <c r="G31" s="8"/>
      <c r="H31" s="9" t="str">
        <f t="shared" si="1"/>
        <v/>
      </c>
      <c r="I31" s="10"/>
    </row>
    <row r="32" spans="2:9" ht="27.75" customHeight="1" x14ac:dyDescent="0.25">
      <c r="B32" s="10">
        <v>18</v>
      </c>
      <c r="C32" s="10"/>
      <c r="D32" s="10"/>
      <c r="E32" s="10"/>
      <c r="F32" s="8"/>
      <c r="G32" s="8"/>
      <c r="H32" s="9" t="str">
        <f t="shared" si="1"/>
        <v/>
      </c>
      <c r="I32" s="10"/>
    </row>
    <row r="33" spans="2:9" ht="27.75" customHeight="1" x14ac:dyDescent="0.25">
      <c r="B33" s="10">
        <v>19</v>
      </c>
      <c r="C33" s="10"/>
      <c r="D33" s="10"/>
      <c r="E33" s="10"/>
      <c r="F33" s="8"/>
      <c r="G33" s="8"/>
      <c r="H33" s="9" t="str">
        <f t="shared" si="1"/>
        <v/>
      </c>
      <c r="I33" s="10"/>
    </row>
    <row r="34" spans="2:9" ht="27.75" customHeight="1" x14ac:dyDescent="0.25">
      <c r="B34" s="10">
        <v>20</v>
      </c>
      <c r="C34" s="10"/>
      <c r="D34" s="10"/>
      <c r="E34" s="10"/>
      <c r="F34" s="8"/>
      <c r="G34" s="8"/>
      <c r="H34" s="9" t="str">
        <f t="shared" si="1"/>
        <v/>
      </c>
      <c r="I34" s="10"/>
    </row>
    <row r="35" spans="2:9" ht="27.75" customHeight="1" x14ac:dyDescent="0.25">
      <c r="B35" s="10">
        <v>21</v>
      </c>
      <c r="C35" s="10"/>
      <c r="D35" s="10"/>
      <c r="E35" s="10"/>
      <c r="F35" s="8"/>
      <c r="G35" s="8"/>
      <c r="H35" s="9" t="str">
        <f t="shared" si="1"/>
        <v/>
      </c>
      <c r="I35" s="10"/>
    </row>
    <row r="36" spans="2:9" ht="27.75" customHeight="1" x14ac:dyDescent="0.25">
      <c r="B36" s="10">
        <v>22</v>
      </c>
      <c r="C36" s="10"/>
      <c r="D36" s="10"/>
      <c r="E36" s="10"/>
      <c r="F36" s="8"/>
      <c r="G36" s="8"/>
      <c r="H36" s="9" t="str">
        <f t="shared" si="1"/>
        <v/>
      </c>
      <c r="I36" s="10"/>
    </row>
    <row r="37" spans="2:9" ht="27.75" customHeight="1" x14ac:dyDescent="0.25">
      <c r="B37" s="10">
        <v>23</v>
      </c>
      <c r="C37" s="10"/>
      <c r="D37" s="10"/>
      <c r="E37" s="10"/>
      <c r="F37" s="8"/>
      <c r="G37" s="8"/>
      <c r="H37" s="9" t="str">
        <f t="shared" si="1"/>
        <v/>
      </c>
      <c r="I37" s="10"/>
    </row>
    <row r="38" spans="2:9" ht="27.75" customHeight="1" x14ac:dyDescent="0.25">
      <c r="B38" s="10">
        <v>24</v>
      </c>
      <c r="C38" s="10"/>
      <c r="D38" s="10"/>
      <c r="E38" s="10"/>
      <c r="F38" s="8"/>
      <c r="G38" s="8"/>
      <c r="H38" s="9" t="str">
        <f t="shared" si="1"/>
        <v/>
      </c>
      <c r="I38" s="10"/>
    </row>
    <row r="39" spans="2:9" ht="27.75" customHeight="1" x14ac:dyDescent="0.25">
      <c r="B39" s="10">
        <v>25</v>
      </c>
      <c r="C39" s="10"/>
      <c r="D39" s="10"/>
      <c r="E39" s="10"/>
      <c r="F39" s="8"/>
      <c r="G39" s="8"/>
      <c r="H39" s="9" t="str">
        <f t="shared" si="1"/>
        <v/>
      </c>
      <c r="I39" s="10"/>
    </row>
    <row r="40" spans="2:9" ht="27.75" customHeight="1" x14ac:dyDescent="0.25">
      <c r="B40" s="10">
        <v>26</v>
      </c>
      <c r="C40" s="10"/>
      <c r="D40" s="10"/>
      <c r="E40" s="10"/>
      <c r="F40" s="8"/>
      <c r="G40" s="8"/>
      <c r="H40" s="9" t="str">
        <f t="shared" si="1"/>
        <v/>
      </c>
      <c r="I40" s="10"/>
    </row>
  </sheetData>
  <autoFilter ref="B14:I40" xr:uid="{00000000-0009-0000-0000-000000000000}"/>
  <mergeCells count="10">
    <mergeCell ref="B12:I12"/>
    <mergeCell ref="B1:J1"/>
    <mergeCell ref="B2:J2"/>
    <mergeCell ref="H4:J6"/>
    <mergeCell ref="B6:B10"/>
    <mergeCell ref="C6:C10"/>
    <mergeCell ref="D6:D10"/>
    <mergeCell ref="E6:E10"/>
    <mergeCell ref="F6:F10"/>
    <mergeCell ref="G6:G10"/>
  </mergeCells>
  <conditionalFormatting sqref="H15:H40">
    <cfRule type="colorScale" priority="2">
      <colorScale>
        <cfvo type="num" val="1"/>
        <cfvo type="num" val="12"/>
        <cfvo type="num" val="25"/>
        <color rgb="FFFFF2CC"/>
        <color rgb="FFFFE699"/>
        <color rgb="FFF4CCCC"/>
      </colorScale>
    </cfRule>
  </conditionalFormatting>
  <dataValidations count="3">
    <dataValidation type="list" allowBlank="1" sqref="E15:E40" xr:uid="{00000000-0002-0000-0000-000000000000}">
      <formula1>"Oportunidad,Riesgo"</formula1>
      <formula2>0</formula2>
    </dataValidation>
    <dataValidation type="list" allowBlank="1" sqref="C15:C40" xr:uid="{00000000-0002-0000-0000-000001000000}">
      <formula1>"Político,Económico,Social,Tecnológico,Ecológico,Legal"</formula1>
      <formula2>0</formula2>
    </dataValidation>
    <dataValidation type="whole" allowBlank="1" sqref="F15:G40" xr:uid="{00000000-0002-0000-0000-000002000000}">
      <formula1>1</formula1>
      <formula2>5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PESTEL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2026-03-17T12:14:40Z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2026-03-17T11:00:21Z</dcterms:created>
  <dc:creator>openpyxl</dc:creator>
  <dc:description/>
  <dc:language>en-US</dc:language>
  <cp:lastModifiedBy/>
  <dcterms:modified xsi:type="dcterms:W3CDTF">2026-03-17T11:00:21Z</dcterms:modified>
  <cp:revision>0</cp:revision>
  <dc:subject/>
  <dc:title/>
</cp:coreProperties>
</file>