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tilla excel para organizar viaje\"/>
    </mc:Choice>
  </mc:AlternateContent>
  <xr:revisionPtr revIDLastSave="0" documentId="13_ncr:1_{32E7962F-F007-4A4B-BE1F-A28984C03D9D}" xr6:coauthVersionLast="47" xr6:coauthVersionMax="47" xr10:uidLastSave="{00000000-0000-0000-0000-000000000000}"/>
  <bookViews>
    <workbookView xWindow="5790" yWindow="1875" windowWidth="19095" windowHeight="13125" xr2:uid="{00000000-000D-0000-FFFF-FFFF00000000}"/>
  </bookViews>
  <sheets>
    <sheet name="Itinerario" sheetId="1" r:id="rId1"/>
  </sheets>
  <definedNames>
    <definedName name="_xlnm.Print_Area" localSheetId="0">Itinerario!$A$1:$G$46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1" l="1"/>
  <c r="B8" i="1"/>
  <c r="B6" i="1"/>
</calcChain>
</file>

<file path=xl/sharedStrings.xml><?xml version="1.0" encoding="utf-8"?>
<sst xmlns="http://schemas.openxmlformats.org/spreadsheetml/2006/main" count="121" uniqueCount="98">
  <si>
    <t>Rellena las celdas blancas. Las celdas en beige se calculan solas.</t>
  </si>
  <si>
    <t>Notas de viaje</t>
  </si>
  <si>
    <t>Viajeros</t>
  </si>
  <si>
    <t>Fecha de inicio del viaje</t>
  </si>
  <si>
    <t>Sergio</t>
  </si>
  <si>
    <t>Paula</t>
  </si>
  <si>
    <t>Notas (opcional)</t>
  </si>
  <si>
    <t>Fecha de fin del viaje</t>
  </si>
  <si>
    <t>Iván</t>
  </si>
  <si>
    <t>Lucía</t>
  </si>
  <si>
    <t>Cantidad de viajeros</t>
  </si>
  <si>
    <t>Tomás</t>
  </si>
  <si>
    <t>Nora</t>
  </si>
  <si>
    <t>Cantidad de mascotas</t>
  </si>
  <si>
    <t>Duración (días)</t>
  </si>
  <si>
    <t>Noches planificadas</t>
  </si>
  <si>
    <t>Itinerario</t>
  </si>
  <si>
    <t>En cada etapa, rellena DÍAS o NOCHES (uno de los dos).</t>
  </si>
  <si>
    <t>Fecha</t>
  </si>
  <si>
    <t>Destino</t>
  </si>
  <si>
    <t>Días</t>
  </si>
  <si>
    <t>Noches</t>
  </si>
  <si>
    <t>Hospedaje</t>
  </si>
  <si>
    <t>Reservas</t>
  </si>
  <si>
    <t>Tel del hospedaje</t>
  </si>
  <si>
    <t>Copenhague</t>
  </si>
  <si>
    <t/>
  </si>
  <si>
    <t>Canal Hotel</t>
  </si>
  <si>
    <t>H-24010</t>
  </si>
  <si>
    <t>+45 70 11 22 33</t>
  </si>
  <si>
    <t>Odense</t>
  </si>
  <si>
    <t>Casa Andersen</t>
  </si>
  <si>
    <t>H-24012</t>
  </si>
  <si>
    <t>+45 66 12 34 56</t>
  </si>
  <si>
    <t>Aarhus</t>
  </si>
  <si>
    <t>Nordic Stay</t>
  </si>
  <si>
    <t>H-24013</t>
  </si>
  <si>
    <t>+45 86 10 20 30</t>
  </si>
  <si>
    <t>Skagen</t>
  </si>
  <si>
    <t>Luz del Norte</t>
  </si>
  <si>
    <t>H-24015</t>
  </si>
  <si>
    <t>+45 98 44 55 66</t>
  </si>
  <si>
    <t>Aalborg</t>
  </si>
  <si>
    <t>Harbor Inn</t>
  </si>
  <si>
    <t>H-24017</t>
  </si>
  <si>
    <t>+45 99 88 77 66</t>
  </si>
  <si>
    <t>Transporte</t>
  </si>
  <si>
    <t>Desde (estación)</t>
  </si>
  <si>
    <t>Vehículo</t>
  </si>
  <si>
    <t>Salida</t>
  </si>
  <si>
    <t>Notas</t>
  </si>
  <si>
    <t>Madrid (MAD)</t>
  </si>
  <si>
    <t>Avión</t>
  </si>
  <si>
    <t>Copenhague (CPH)</t>
  </si>
  <si>
    <t>VY-6104</t>
  </si>
  <si>
    <t>Equipaje de cabina</t>
  </si>
  <si>
    <t>København H</t>
  </si>
  <si>
    <t>Tren</t>
  </si>
  <si>
    <t>Odense St</t>
  </si>
  <si>
    <t>DSB-45821</t>
  </si>
  <si>
    <t>Aarhus H</t>
  </si>
  <si>
    <t>DSB-45990</t>
  </si>
  <si>
    <t>Aarhus Busstation</t>
  </si>
  <si>
    <t>Autobús</t>
  </si>
  <si>
    <t>Skagen Busterminal</t>
  </si>
  <si>
    <t>BUS-1137</t>
  </si>
  <si>
    <t>Parada intermedia en Frederikshavn</t>
  </si>
  <si>
    <t>Skagen Station</t>
  </si>
  <si>
    <t>Aalborg St</t>
  </si>
  <si>
    <t>DSB-46602</t>
  </si>
  <si>
    <t>Aalborg (AAL)</t>
  </si>
  <si>
    <t>VY-6111</t>
  </si>
  <si>
    <t>Llegada noche</t>
  </si>
  <si>
    <t>Contactos de emergencia</t>
  </si>
  <si>
    <t>Orden</t>
  </si>
  <si>
    <t>Nombre</t>
  </si>
  <si>
    <t>Teléfono</t>
  </si>
  <si>
    <t>Celular</t>
  </si>
  <si>
    <t>Dirección</t>
  </si>
  <si>
    <t>Parentesco o relación</t>
  </si>
  <si>
    <t>Contacto en casa</t>
  </si>
  <si>
    <t>+34 600 123 456</t>
  </si>
  <si>
    <t>Madrid</t>
  </si>
  <si>
    <t>Familiar</t>
  </si>
  <si>
    <t>Avisar si hay imprevistos</t>
  </si>
  <si>
    <t>Seguro de viaje</t>
  </si>
  <si>
    <t>+34 900 222 111</t>
  </si>
  <si>
    <t>Atención 24h</t>
  </si>
  <si>
    <t>Aseguradora</t>
  </si>
  <si>
    <t>Póliza: SV-2026-048</t>
  </si>
  <si>
    <t>Embajada / consulado</t>
  </si>
  <si>
    <t>+45 33 92 11 12</t>
  </si>
  <si>
    <t>Asistencia</t>
  </si>
  <si>
    <t>Solo emergencias</t>
  </si>
  <si>
    <t>Médico de cabecera</t>
  </si>
  <si>
    <t>+34 910 555 000</t>
  </si>
  <si>
    <t>Salud</t>
  </si>
  <si>
    <t>Itinerario Y Organizador de Viaje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</si>
</sst>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"/>
  </numFmts>
  <fonts count="7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i/>
      <sz val="9"/>
      <color rgb="FF121528"/>
      <name val="Calibri"/>
    </font>
    <font>
      <b/>
      <sz val="12"/>
      <color rgb="FFFFFFFF"/>
      <name val="Calibri"/>
    </font>
    <font>
      <sz val="10"/>
      <color rgb="FF121528"/>
      <name val="Calibri"/>
    </font>
    <font>
      <sz val="10"/>
      <color rgb="FF000000"/>
      <name val="Calibri"/>
    </font>
    <font>
      <b/>
      <sz val="10"/>
      <color rgb="FF121528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/>
      <right/>
      <top style="thin">
        <color rgb="FF121528"/>
      </top>
      <bottom style="thin">
        <color rgb="FF121528"/>
      </bottom>
      <diagonal/>
    </border>
    <border>
      <left/>
      <right style="thin">
        <color rgb="FF121528"/>
      </right>
      <top style="thin">
        <color rgb="FF121528"/>
      </top>
      <bottom style="thin">
        <color rgb="FF12152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3" borderId="1" xfId="0" applyFont="1" applyFill="1" applyBorder="1" applyAlignment="1">
      <alignment horizontal="left" vertical="center" wrapText="1"/>
    </xf>
    <xf numFmtId="14" fontId="5" fillId="4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 wrapText="1"/>
    </xf>
    <xf numFmtId="164" fontId="5" fillId="4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3" xfId="0" applyBorder="1"/>
    <xf numFmtId="1" fontId="6" fillId="3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left" vertical="center"/>
    </xf>
    <xf numFmtId="14" fontId="5" fillId="4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3">
    <dxf>
      <fill>
        <patternFill>
          <bgColor rgb="FFEEECE1"/>
        </patternFill>
      </fill>
    </dxf>
    <dxf>
      <fill>
        <patternFill>
          <bgColor rgb="FFEEECE1"/>
        </patternFill>
      </fill>
    </dxf>
    <dxf>
      <fill>
        <patternFill>
          <bgColor rgb="FFEEECE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showGridLines="0" tabSelected="1" workbookViewId="0">
      <selection activeCell="C17" sqref="C17"/>
    </sheetView>
  </sheetViews>
  <sheetFormatPr baseColWidth="10" defaultColWidth="9.140625" defaultRowHeight="15" x14ac:dyDescent="0.25"/>
  <cols>
    <col min="1" max="1" width="18" customWidth="1"/>
    <col min="2" max="2" width="18.85546875" bestFit="1" customWidth="1"/>
    <col min="3" max="3" width="10" customWidth="1"/>
    <col min="4" max="4" width="12" customWidth="1"/>
    <col min="5" max="5" width="28" customWidth="1"/>
    <col min="6" max="6" width="22" customWidth="1"/>
    <col min="7" max="7" width="24" customWidth="1"/>
  </cols>
  <sheetData>
    <row r="1" spans="1:7" ht="32.1" customHeight="1" x14ac:dyDescent="0.25">
      <c r="A1" s="12" t="s">
        <v>97</v>
      </c>
      <c r="B1" s="9"/>
      <c r="C1" s="9"/>
      <c r="D1" s="9"/>
      <c r="E1" s="9"/>
      <c r="F1" s="9"/>
      <c r="G1" s="10"/>
    </row>
    <row r="2" spans="1:7" ht="18" customHeight="1" x14ac:dyDescent="0.25">
      <c r="A2" s="15" t="s">
        <v>0</v>
      </c>
      <c r="B2" s="9"/>
      <c r="C2" s="9"/>
      <c r="D2" s="9"/>
      <c r="E2" s="9"/>
      <c r="F2" s="9"/>
      <c r="G2" s="10"/>
    </row>
    <row r="3" spans="1:7" ht="21.95" customHeight="1" x14ac:dyDescent="0.25">
      <c r="A3" s="16" t="s">
        <v>1</v>
      </c>
      <c r="B3" s="9"/>
      <c r="C3" s="10"/>
      <c r="E3" s="16" t="s">
        <v>2</v>
      </c>
      <c r="F3" s="9"/>
      <c r="G3" s="10"/>
    </row>
    <row r="4" spans="1:7" ht="25.5" x14ac:dyDescent="0.25">
      <c r="A4" s="1" t="s">
        <v>3</v>
      </c>
      <c r="B4" s="14">
        <v>46122</v>
      </c>
      <c r="C4" s="10"/>
      <c r="E4" s="3" t="s">
        <v>4</v>
      </c>
      <c r="F4" s="3" t="s">
        <v>5</v>
      </c>
      <c r="G4" s="1" t="s">
        <v>6</v>
      </c>
    </row>
    <row r="5" spans="1:7" x14ac:dyDescent="0.25">
      <c r="A5" s="1" t="s">
        <v>7</v>
      </c>
      <c r="B5" s="14">
        <v>46130</v>
      </c>
      <c r="C5" s="10"/>
      <c r="E5" s="3" t="s">
        <v>8</v>
      </c>
      <c r="F5" s="3" t="s">
        <v>9</v>
      </c>
      <c r="G5" s="4"/>
    </row>
    <row r="6" spans="1:7" x14ac:dyDescent="0.25">
      <c r="A6" s="1" t="s">
        <v>10</v>
      </c>
      <c r="B6" s="11">
        <f>MAX(0,COUNTA(E4:F9))</f>
        <v>6</v>
      </c>
      <c r="C6" s="10"/>
      <c r="E6" s="3" t="s">
        <v>11</v>
      </c>
      <c r="F6" s="3" t="s">
        <v>12</v>
      </c>
      <c r="G6" s="4"/>
    </row>
    <row r="7" spans="1:7" ht="25.5" x14ac:dyDescent="0.25">
      <c r="A7" s="1" t="s">
        <v>13</v>
      </c>
      <c r="B7" s="13">
        <v>0</v>
      </c>
      <c r="C7" s="10"/>
      <c r="E7" s="3"/>
      <c r="F7" s="3"/>
      <c r="G7" s="4"/>
    </row>
    <row r="8" spans="1:7" x14ac:dyDescent="0.25">
      <c r="A8" s="1" t="s">
        <v>14</v>
      </c>
      <c r="B8" s="11">
        <f>IF(AND(B4&lt;&gt;"",B5&lt;&gt;""),B5-B4+1,"")</f>
        <v>9</v>
      </c>
      <c r="C8" s="10"/>
      <c r="E8" s="3"/>
      <c r="F8" s="3"/>
      <c r="G8" s="4"/>
    </row>
    <row r="9" spans="1:7" x14ac:dyDescent="0.25">
      <c r="A9" s="1" t="s">
        <v>15</v>
      </c>
      <c r="B9" s="11">
        <f>IFERROR(SUM(D14:D23),"")</f>
        <v>8</v>
      </c>
      <c r="C9" s="10"/>
      <c r="E9" s="3"/>
      <c r="F9" s="3"/>
      <c r="G9" s="4"/>
    </row>
    <row r="10" spans="1:7" ht="9.9499999999999993" customHeight="1" x14ac:dyDescent="0.25"/>
    <row r="11" spans="1:7" ht="21.95" customHeight="1" x14ac:dyDescent="0.25">
      <c r="A11" s="8" t="s">
        <v>16</v>
      </c>
      <c r="B11" s="9"/>
      <c r="C11" s="9"/>
      <c r="D11" s="9"/>
      <c r="E11" s="9"/>
      <c r="F11" s="9"/>
      <c r="G11" s="10"/>
    </row>
    <row r="12" spans="1:7" ht="18" customHeight="1" x14ac:dyDescent="0.25">
      <c r="A12" s="15" t="s">
        <v>17</v>
      </c>
      <c r="B12" s="9"/>
      <c r="C12" s="9"/>
      <c r="D12" s="9"/>
      <c r="E12" s="9"/>
      <c r="F12" s="9"/>
      <c r="G12" s="10"/>
    </row>
    <row r="13" spans="1:7" ht="21.95" customHeight="1" x14ac:dyDescent="0.25">
      <c r="A13" s="6" t="s">
        <v>18</v>
      </c>
      <c r="B13" s="6" t="s">
        <v>19</v>
      </c>
      <c r="C13" s="6" t="s">
        <v>20</v>
      </c>
      <c r="D13" s="6" t="s">
        <v>21</v>
      </c>
      <c r="E13" s="6" t="s">
        <v>22</v>
      </c>
      <c r="F13" s="6" t="s">
        <v>23</v>
      </c>
      <c r="G13" s="6" t="s">
        <v>24</v>
      </c>
    </row>
    <row r="14" spans="1:7" x14ac:dyDescent="0.25">
      <c r="A14" s="2">
        <v>46122</v>
      </c>
      <c r="B14" s="3" t="s">
        <v>25</v>
      </c>
      <c r="C14" s="5" t="s">
        <v>26</v>
      </c>
      <c r="D14" s="5">
        <v>2</v>
      </c>
      <c r="E14" s="3" t="s">
        <v>27</v>
      </c>
      <c r="F14" s="3" t="s">
        <v>28</v>
      </c>
      <c r="G14" s="3" t="s">
        <v>29</v>
      </c>
    </row>
    <row r="15" spans="1:7" x14ac:dyDescent="0.25">
      <c r="A15" s="2">
        <v>46124</v>
      </c>
      <c r="B15" s="3" t="s">
        <v>30</v>
      </c>
      <c r="C15" s="5" t="s">
        <v>26</v>
      </c>
      <c r="D15" s="5">
        <v>1</v>
      </c>
      <c r="E15" s="3" t="s">
        <v>31</v>
      </c>
      <c r="F15" s="3" t="s">
        <v>32</v>
      </c>
      <c r="G15" s="3" t="s">
        <v>33</v>
      </c>
    </row>
    <row r="16" spans="1:7" x14ac:dyDescent="0.25">
      <c r="A16" s="2">
        <v>46125</v>
      </c>
      <c r="B16" s="3" t="s">
        <v>34</v>
      </c>
      <c r="C16" s="5" t="s">
        <v>26</v>
      </c>
      <c r="D16" s="5">
        <v>2</v>
      </c>
      <c r="E16" s="3" t="s">
        <v>35</v>
      </c>
      <c r="F16" s="3" t="s">
        <v>36</v>
      </c>
      <c r="G16" s="3" t="s">
        <v>37</v>
      </c>
    </row>
    <row r="17" spans="1:7" x14ac:dyDescent="0.25">
      <c r="A17" s="2">
        <v>46127</v>
      </c>
      <c r="B17" s="3" t="s">
        <v>38</v>
      </c>
      <c r="C17" s="5" t="s">
        <v>26</v>
      </c>
      <c r="D17" s="5">
        <v>2</v>
      </c>
      <c r="E17" s="3" t="s">
        <v>39</v>
      </c>
      <c r="F17" s="3" t="s">
        <v>40</v>
      </c>
      <c r="G17" s="3" t="s">
        <v>41</v>
      </c>
    </row>
    <row r="18" spans="1:7" x14ac:dyDescent="0.25">
      <c r="A18" s="2">
        <v>46129</v>
      </c>
      <c r="B18" s="3" t="s">
        <v>42</v>
      </c>
      <c r="C18" s="5" t="s">
        <v>26</v>
      </c>
      <c r="D18" s="5">
        <v>1</v>
      </c>
      <c r="E18" s="3" t="s">
        <v>43</v>
      </c>
      <c r="F18" s="3" t="s">
        <v>44</v>
      </c>
      <c r="G18" s="3" t="s">
        <v>45</v>
      </c>
    </row>
    <row r="19" spans="1:7" x14ac:dyDescent="0.25">
      <c r="A19" s="2"/>
      <c r="B19" s="3"/>
      <c r="C19" s="5"/>
      <c r="D19" s="5"/>
      <c r="E19" s="3"/>
      <c r="F19" s="3"/>
      <c r="G19" s="3"/>
    </row>
    <row r="20" spans="1:7" x14ac:dyDescent="0.25">
      <c r="A20" s="2"/>
      <c r="B20" s="3"/>
      <c r="C20" s="5"/>
      <c r="D20" s="5"/>
      <c r="E20" s="3"/>
      <c r="F20" s="3"/>
      <c r="G20" s="3"/>
    </row>
    <row r="21" spans="1:7" x14ac:dyDescent="0.25">
      <c r="A21" s="2"/>
      <c r="B21" s="3"/>
      <c r="C21" s="5"/>
      <c r="D21" s="5"/>
      <c r="E21" s="3"/>
      <c r="F21" s="3"/>
      <c r="G21" s="3"/>
    </row>
    <row r="22" spans="1:7" x14ac:dyDescent="0.25">
      <c r="A22" s="2"/>
      <c r="B22" s="3"/>
      <c r="C22" s="5"/>
      <c r="D22" s="5"/>
      <c r="E22" s="3"/>
      <c r="F22" s="3"/>
      <c r="G22" s="3"/>
    </row>
    <row r="23" spans="1:7" x14ac:dyDescent="0.25">
      <c r="A23" s="2"/>
      <c r="B23" s="3"/>
      <c r="C23" s="5"/>
      <c r="D23" s="5"/>
      <c r="E23" s="3"/>
      <c r="F23" s="3"/>
      <c r="G23" s="3"/>
    </row>
    <row r="24" spans="1:7" ht="9.9499999999999993" customHeight="1" x14ac:dyDescent="0.25"/>
    <row r="25" spans="1:7" ht="21.95" customHeight="1" x14ac:dyDescent="0.25">
      <c r="A25" s="8" t="s">
        <v>46</v>
      </c>
      <c r="B25" s="9"/>
      <c r="C25" s="9"/>
      <c r="D25" s="9"/>
      <c r="E25" s="9"/>
      <c r="F25" s="9"/>
      <c r="G25" s="10"/>
    </row>
    <row r="26" spans="1:7" ht="21.95" customHeight="1" x14ac:dyDescent="0.25">
      <c r="A26" s="6" t="s">
        <v>18</v>
      </c>
      <c r="B26" s="6" t="s">
        <v>47</v>
      </c>
      <c r="C26" s="6" t="s">
        <v>48</v>
      </c>
      <c r="D26" s="6" t="s">
        <v>49</v>
      </c>
      <c r="E26" s="6" t="s">
        <v>19</v>
      </c>
      <c r="F26" s="6" t="s">
        <v>23</v>
      </c>
      <c r="G26" s="6" t="s">
        <v>50</v>
      </c>
    </row>
    <row r="27" spans="1:7" x14ac:dyDescent="0.25">
      <c r="A27" s="2">
        <v>46122</v>
      </c>
      <c r="B27" s="3" t="s">
        <v>51</v>
      </c>
      <c r="C27" s="3" t="s">
        <v>52</v>
      </c>
      <c r="D27" s="7">
        <v>0.30555555555555558</v>
      </c>
      <c r="E27" s="3" t="s">
        <v>53</v>
      </c>
      <c r="F27" s="3" t="s">
        <v>54</v>
      </c>
      <c r="G27" s="4" t="s">
        <v>55</v>
      </c>
    </row>
    <row r="28" spans="1:7" x14ac:dyDescent="0.25">
      <c r="A28" s="2">
        <v>46124</v>
      </c>
      <c r="B28" s="3" t="s">
        <v>56</v>
      </c>
      <c r="C28" s="3" t="s">
        <v>57</v>
      </c>
      <c r="D28" s="7">
        <v>0.38194444444444442</v>
      </c>
      <c r="E28" s="3" t="s">
        <v>58</v>
      </c>
      <c r="F28" s="3" t="s">
        <v>59</v>
      </c>
      <c r="G28" s="4" t="s">
        <v>26</v>
      </c>
    </row>
    <row r="29" spans="1:7" x14ac:dyDescent="0.25">
      <c r="A29" s="2">
        <v>46125</v>
      </c>
      <c r="B29" s="3" t="s">
        <v>58</v>
      </c>
      <c r="C29" s="3" t="s">
        <v>57</v>
      </c>
      <c r="D29" s="7">
        <v>0.4201388888888889</v>
      </c>
      <c r="E29" s="3" t="s">
        <v>60</v>
      </c>
      <c r="F29" s="3" t="s">
        <v>61</v>
      </c>
      <c r="G29" s="4" t="s">
        <v>26</v>
      </c>
    </row>
    <row r="30" spans="1:7" ht="25.5" x14ac:dyDescent="0.25">
      <c r="A30" s="2">
        <v>46127</v>
      </c>
      <c r="B30" s="3" t="s">
        <v>62</v>
      </c>
      <c r="C30" s="3" t="s">
        <v>63</v>
      </c>
      <c r="D30" s="7">
        <v>0.35416666666666669</v>
      </c>
      <c r="E30" s="3" t="s">
        <v>64</v>
      </c>
      <c r="F30" s="3" t="s">
        <v>65</v>
      </c>
      <c r="G30" s="4" t="s">
        <v>66</v>
      </c>
    </row>
    <row r="31" spans="1:7" x14ac:dyDescent="0.25">
      <c r="A31" s="2">
        <v>46129</v>
      </c>
      <c r="B31" s="3" t="s">
        <v>67</v>
      </c>
      <c r="C31" s="3" t="s">
        <v>57</v>
      </c>
      <c r="D31" s="7">
        <v>0.46875</v>
      </c>
      <c r="E31" s="3" t="s">
        <v>68</v>
      </c>
      <c r="F31" s="3" t="s">
        <v>69</v>
      </c>
      <c r="G31" s="4" t="s">
        <v>26</v>
      </c>
    </row>
    <row r="32" spans="1:7" x14ac:dyDescent="0.25">
      <c r="A32" s="2">
        <v>46130</v>
      </c>
      <c r="B32" s="3" t="s">
        <v>70</v>
      </c>
      <c r="C32" s="3" t="s">
        <v>52</v>
      </c>
      <c r="D32" s="7">
        <v>0.81944444444444442</v>
      </c>
      <c r="E32" s="3" t="s">
        <v>51</v>
      </c>
      <c r="F32" s="3" t="s">
        <v>71</v>
      </c>
      <c r="G32" s="4" t="s">
        <v>72</v>
      </c>
    </row>
    <row r="33" spans="1:7" x14ac:dyDescent="0.25">
      <c r="A33" s="2"/>
      <c r="B33" s="3"/>
      <c r="C33" s="3"/>
      <c r="D33" s="7"/>
      <c r="E33" s="3"/>
      <c r="F33" s="3"/>
      <c r="G33" s="4"/>
    </row>
    <row r="34" spans="1:7" x14ac:dyDescent="0.25">
      <c r="A34" s="2"/>
      <c r="B34" s="3"/>
      <c r="C34" s="3"/>
      <c r="D34" s="7"/>
      <c r="E34" s="3"/>
      <c r="F34" s="3"/>
      <c r="G34" s="4"/>
    </row>
    <row r="35" spans="1:7" ht="9.9499999999999993" customHeight="1" x14ac:dyDescent="0.25"/>
    <row r="36" spans="1:7" ht="21.95" customHeight="1" x14ac:dyDescent="0.25">
      <c r="A36" s="8" t="s">
        <v>73</v>
      </c>
      <c r="B36" s="9"/>
      <c r="C36" s="9"/>
      <c r="D36" s="9"/>
      <c r="E36" s="9"/>
      <c r="F36" s="9"/>
      <c r="G36" s="10"/>
    </row>
    <row r="37" spans="1:7" ht="21.95" customHeight="1" x14ac:dyDescent="0.25">
      <c r="A37" s="6" t="s">
        <v>74</v>
      </c>
      <c r="B37" s="6" t="s">
        <v>75</v>
      </c>
      <c r="C37" s="6" t="s">
        <v>76</v>
      </c>
      <c r="D37" s="6" t="s">
        <v>77</v>
      </c>
      <c r="E37" s="6" t="s">
        <v>78</v>
      </c>
      <c r="F37" s="6" t="s">
        <v>79</v>
      </c>
      <c r="G37" s="6" t="s">
        <v>50</v>
      </c>
    </row>
    <row r="38" spans="1:7" x14ac:dyDescent="0.25">
      <c r="A38" s="5">
        <v>1</v>
      </c>
      <c r="B38" s="3" t="s">
        <v>80</v>
      </c>
      <c r="C38" s="3" t="s">
        <v>26</v>
      </c>
      <c r="D38" s="3" t="s">
        <v>81</v>
      </c>
      <c r="E38" s="3" t="s">
        <v>82</v>
      </c>
      <c r="F38" s="3" t="s">
        <v>83</v>
      </c>
      <c r="G38" s="4" t="s">
        <v>84</v>
      </c>
    </row>
    <row r="39" spans="1:7" x14ac:dyDescent="0.25">
      <c r="A39" s="5">
        <v>2</v>
      </c>
      <c r="B39" s="3" t="s">
        <v>85</v>
      </c>
      <c r="C39" s="3" t="s">
        <v>26</v>
      </c>
      <c r="D39" s="3" t="s">
        <v>86</v>
      </c>
      <c r="E39" s="3" t="s">
        <v>87</v>
      </c>
      <c r="F39" s="3" t="s">
        <v>88</v>
      </c>
      <c r="G39" s="4" t="s">
        <v>89</v>
      </c>
    </row>
    <row r="40" spans="1:7" x14ac:dyDescent="0.25">
      <c r="A40" s="5">
        <v>3</v>
      </c>
      <c r="B40" s="3" t="s">
        <v>90</v>
      </c>
      <c r="C40" s="3" t="s">
        <v>26</v>
      </c>
      <c r="D40" s="3" t="s">
        <v>91</v>
      </c>
      <c r="E40" s="3" t="s">
        <v>25</v>
      </c>
      <c r="F40" s="3" t="s">
        <v>92</v>
      </c>
      <c r="G40" s="4" t="s">
        <v>93</v>
      </c>
    </row>
    <row r="41" spans="1:7" x14ac:dyDescent="0.25">
      <c r="A41" s="5">
        <v>4</v>
      </c>
      <c r="B41" s="3" t="s">
        <v>94</v>
      </c>
      <c r="C41" s="3" t="s">
        <v>26</v>
      </c>
      <c r="D41" s="3" t="s">
        <v>95</v>
      </c>
      <c r="E41" s="3" t="s">
        <v>82</v>
      </c>
      <c r="F41" s="3" t="s">
        <v>96</v>
      </c>
      <c r="G41" s="4" t="s">
        <v>26</v>
      </c>
    </row>
    <row r="42" spans="1:7" x14ac:dyDescent="0.25">
      <c r="A42" s="5"/>
      <c r="B42" s="3"/>
      <c r="C42" s="3"/>
      <c r="D42" s="3"/>
      <c r="E42" s="3"/>
      <c r="F42" s="3"/>
      <c r="G42" s="4"/>
    </row>
    <row r="43" spans="1:7" x14ac:dyDescent="0.25">
      <c r="A43" s="5"/>
      <c r="B43" s="3"/>
      <c r="C43" s="3"/>
      <c r="D43" s="3"/>
      <c r="E43" s="3"/>
      <c r="F43" s="3"/>
      <c r="G43" s="4"/>
    </row>
    <row r="44" spans="1:7" x14ac:dyDescent="0.25">
      <c r="A44" s="5"/>
      <c r="B44" s="3"/>
      <c r="C44" s="3"/>
      <c r="D44" s="3"/>
      <c r="E44" s="3"/>
      <c r="F44" s="3"/>
      <c r="G44" s="4"/>
    </row>
    <row r="45" spans="1:7" x14ac:dyDescent="0.25">
      <c r="A45" s="5"/>
      <c r="B45" s="3"/>
      <c r="C45" s="3"/>
      <c r="D45" s="3"/>
      <c r="E45" s="3"/>
      <c r="F45" s="3"/>
      <c r="G45" s="4"/>
    </row>
    <row r="46" spans="1:7" x14ac:dyDescent="0.25">
      <c r="A46" s="5"/>
      <c r="B46" s="3"/>
      <c r="C46" s="3"/>
      <c r="D46" s="3"/>
      <c r="E46" s="3"/>
      <c r="F46" s="3"/>
      <c r="G46" s="4"/>
    </row>
  </sheetData>
  <mergeCells count="14">
    <mergeCell ref="A36:G36"/>
    <mergeCell ref="B6:C6"/>
    <mergeCell ref="A1:G1"/>
    <mergeCell ref="B7:C7"/>
    <mergeCell ref="B5:C5"/>
    <mergeCell ref="A12:G12"/>
    <mergeCell ref="A2:G2"/>
    <mergeCell ref="A3:C3"/>
    <mergeCell ref="E3:G3"/>
    <mergeCell ref="A25:G25"/>
    <mergeCell ref="B9:C9"/>
    <mergeCell ref="B8:C8"/>
    <mergeCell ref="A11:G11"/>
    <mergeCell ref="B4:C4"/>
  </mergeCells>
  <conditionalFormatting sqref="A14:A23">
    <cfRule type="expression" dxfId="2" priority="2">
      <formula>AND($B$4&lt;&gt;"",$B$5&lt;&gt;"",OR($A14&lt;$B$4,$A14&gt;$B$5),$A14&lt;&gt;"")</formula>
    </cfRule>
  </conditionalFormatting>
  <conditionalFormatting sqref="B14:D23">
    <cfRule type="expression" dxfId="1" priority="3">
      <formula>AND($B14&lt;&gt;"",$C14="",$D14="")</formula>
    </cfRule>
  </conditionalFormatting>
  <conditionalFormatting sqref="C14:D23">
    <cfRule type="expression" dxfId="0" priority="1">
      <formula>AND($C14&lt;&gt;"",$D14&lt;&gt;"")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Itinerario</vt:lpstr>
      <vt:lpstr>Itinerario!Área_de_impresión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2026-02-05T07:52:41Z</dcterms:modified>
</cp:coreProperties>
</file>