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odelo plan de trabajo excel\"/>
    </mc:Choice>
  </mc:AlternateContent>
  <xr:revisionPtr revIDLastSave="0" documentId="13_ncr:1_{CAC29487-2DE5-4A58-9031-42D65751A83A}" xr6:coauthVersionLast="47" xr6:coauthVersionMax="47" xr10:uidLastSave="{00000000-0000-0000-0000-000000000000}"/>
  <bookViews>
    <workbookView xWindow="3330" yWindow="1995" windowWidth="23550" windowHeight="11895" xr2:uid="{00000000-000D-0000-FFFF-FFFF00000000}"/>
  </bookViews>
  <sheets>
    <sheet name="Cronogram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0" i="1" l="1"/>
  <c r="H30" i="1"/>
  <c r="G30" i="1"/>
  <c r="I29" i="1"/>
  <c r="H29" i="1"/>
  <c r="G29" i="1"/>
  <c r="I28" i="1"/>
  <c r="H28" i="1"/>
  <c r="G28" i="1"/>
  <c r="I27" i="1"/>
  <c r="H27" i="1"/>
  <c r="G27" i="1"/>
  <c r="I26" i="1"/>
  <c r="H26" i="1"/>
  <c r="G26" i="1"/>
  <c r="I25" i="1"/>
  <c r="H25" i="1"/>
  <c r="G25" i="1"/>
  <c r="I24" i="1"/>
  <c r="H24" i="1"/>
  <c r="G24" i="1"/>
  <c r="I23" i="1"/>
  <c r="H23" i="1"/>
  <c r="G23" i="1"/>
  <c r="I22" i="1"/>
  <c r="H22" i="1"/>
  <c r="G22" i="1"/>
  <c r="I21" i="1"/>
  <c r="H21" i="1"/>
  <c r="G21" i="1"/>
  <c r="I20" i="1"/>
  <c r="H20" i="1"/>
  <c r="G20" i="1"/>
  <c r="I19" i="1"/>
  <c r="H19" i="1"/>
  <c r="G19" i="1"/>
  <c r="I18" i="1"/>
  <c r="H18" i="1"/>
  <c r="G18" i="1"/>
  <c r="I17" i="1"/>
  <c r="H17" i="1"/>
  <c r="G17" i="1"/>
  <c r="I16" i="1"/>
  <c r="H16" i="1"/>
  <c r="G16" i="1"/>
  <c r="I15" i="1"/>
  <c r="H15" i="1"/>
  <c r="G15" i="1"/>
  <c r="G14" i="1"/>
  <c r="H14" i="1" s="1"/>
  <c r="I14" i="1" s="1"/>
  <c r="G13" i="1"/>
  <c r="H13" i="1" s="1"/>
  <c r="I13" i="1" s="1"/>
  <c r="G12" i="1"/>
  <c r="H12" i="1" s="1"/>
  <c r="I12" i="1" s="1"/>
  <c r="G11" i="1"/>
  <c r="H11" i="1" s="1"/>
  <c r="I11" i="1" s="1"/>
  <c r="G10" i="1"/>
  <c r="H10" i="1" s="1"/>
  <c r="I10" i="1" s="1"/>
  <c r="G9" i="1"/>
  <c r="H9" i="1" s="1"/>
  <c r="I9" i="1" s="1"/>
  <c r="J7" i="1"/>
  <c r="K7" i="1" s="1"/>
  <c r="L7" i="1" s="1"/>
  <c r="M7" i="1" s="1"/>
  <c r="N7" i="1" s="1"/>
  <c r="O7" i="1" s="1"/>
  <c r="P7" i="1" s="1"/>
  <c r="Q7" i="1" s="1"/>
  <c r="R7" i="1" s="1"/>
  <c r="S7" i="1" s="1"/>
  <c r="T7" i="1" s="1"/>
  <c r="U7" i="1" s="1"/>
  <c r="V7" i="1" s="1"/>
  <c r="W7" i="1" s="1"/>
  <c r="X7" i="1" s="1"/>
  <c r="Y7" i="1" s="1"/>
  <c r="Z7" i="1" s="1"/>
  <c r="AA7" i="1" s="1"/>
  <c r="AB7" i="1" s="1"/>
  <c r="AC7" i="1" s="1"/>
  <c r="AD7" i="1" s="1"/>
  <c r="AE7" i="1" s="1"/>
  <c r="AF7" i="1" s="1"/>
  <c r="AG7" i="1" s="1"/>
  <c r="AH7" i="1" s="1"/>
  <c r="AI7" i="1" s="1"/>
  <c r="AJ7" i="1" s="1"/>
  <c r="AK7" i="1" s="1"/>
  <c r="AL7" i="1" s="1"/>
  <c r="AM7" i="1" s="1"/>
  <c r="AN7" i="1" s="1"/>
  <c r="AO7" i="1" s="1"/>
  <c r="AP7" i="1" s="1"/>
  <c r="AQ7" i="1" s="1"/>
  <c r="AR7" i="1" s="1"/>
  <c r="AS7" i="1" s="1"/>
  <c r="AT7" i="1" s="1"/>
  <c r="AU7" i="1" s="1"/>
  <c r="AV7" i="1" s="1"/>
  <c r="AW7" i="1" s="1"/>
  <c r="F6" i="1"/>
</calcChain>
</file>

<file path=xl/sharedStrings.xml><?xml version="1.0" encoding="utf-8"?>
<sst xmlns="http://schemas.openxmlformats.org/spreadsheetml/2006/main" count="39" uniqueCount="35">
  <si>
    <t>Hoy</t>
  </si>
  <si>
    <t>Trabajo completado</t>
  </si>
  <si>
    <t>Trabajo pendiente</t>
  </si>
  <si>
    <t>Tarea</t>
  </si>
  <si>
    <t>Responsable</t>
  </si>
  <si>
    <t>Área</t>
  </si>
  <si>
    <t>Prioridad</t>
  </si>
  <si>
    <t>Inicio</t>
  </si>
  <si>
    <t>Fin</t>
  </si>
  <si>
    <t>Estado</t>
  </si>
  <si>
    <t>Calendario</t>
  </si>
  <si>
    <t>Definir objetivos de la campaña</t>
  </si>
  <si>
    <t>Laura Gómez</t>
  </si>
  <si>
    <t>Planificación</t>
  </si>
  <si>
    <t>Alta</t>
  </si>
  <si>
    <t>Levantamiento de requisitos con clientes</t>
  </si>
  <si>
    <t>Diego Herrera</t>
  </si>
  <si>
    <t>Análisis</t>
  </si>
  <si>
    <t>Diseño de piezas gráficas</t>
  </si>
  <si>
    <t>Marta Ruiz</t>
  </si>
  <si>
    <t>Diseño</t>
  </si>
  <si>
    <t>Media</t>
  </si>
  <si>
    <t>Configuración de anuncios</t>
  </si>
  <si>
    <t>José Pérez</t>
  </si>
  <si>
    <t>Marketing digital</t>
  </si>
  <si>
    <t>Pruebas A/B iniciales</t>
  </si>
  <si>
    <t>Sofía León</t>
  </si>
  <si>
    <t>Optimización</t>
  </si>
  <si>
    <t>Presentación de resultados al cliente</t>
  </si>
  <si>
    <t>Andrés Vidal</t>
  </si>
  <si>
    <t>Reportes</t>
  </si>
  <si>
    <t>Fecha inicial del
calendario</t>
  </si>
  <si>
    <t>Duración
(días)</t>
  </si>
  <si>
    <t>%
avance</t>
  </si>
  <si>
    <t xml:space="preserve">    MODELO PLAN DE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</si>
</sst>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d\-m;@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B8F2E3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FF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0" fillId="2" borderId="0" xfId="0" applyFill="1"/>
    <xf numFmtId="0" fontId="0" fillId="0" borderId="0" xfId="0" applyAlignment="1">
      <alignment horizontal="left" vertical="center"/>
    </xf>
    <xf numFmtId="0" fontId="0" fillId="4" borderId="0" xfId="0" applyFill="1"/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/>
    <xf numFmtId="0" fontId="3" fillId="2" borderId="0" xfId="0" applyFont="1" applyFill="1" applyAlignment="1">
      <alignment horizontal="center" vertical="center"/>
    </xf>
    <xf numFmtId="0" fontId="0" fillId="5" borderId="0" xfId="0" applyFill="1"/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14" fontId="0" fillId="3" borderId="0" xfId="0" applyNumberFormat="1" applyFill="1" applyAlignment="1">
      <alignment horizontal="center" vertical="center"/>
    </xf>
    <xf numFmtId="14" fontId="0" fillId="3" borderId="0" xfId="0" applyNumberForma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167" fontId="2" fillId="3" borderId="0" xfId="0" applyNumberFormat="1" applyFont="1" applyFill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B8F2E3"/>
        </patternFill>
      </fill>
    </dxf>
    <dxf>
      <fill>
        <patternFill patternType="solid">
          <fgColor rgb="FF121528"/>
        </patternFill>
      </fill>
    </dxf>
    <dxf>
      <border>
        <left style="thick">
          <color rgb="FFFF0000"/>
        </left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30"/>
  <sheetViews>
    <sheetView tabSelected="1" workbookViewId="0">
      <selection activeCell="I31" sqref="I31"/>
    </sheetView>
  </sheetViews>
  <sheetFormatPr baseColWidth="10" defaultColWidth="9.140625" defaultRowHeight="15" x14ac:dyDescent="0.25"/>
  <cols>
    <col min="1" max="1" width="38" bestFit="1" customWidth="1"/>
    <col min="2" max="2" width="15.140625" bestFit="1" customWidth="1"/>
    <col min="3" max="3" width="16.140625" bestFit="1" customWidth="1"/>
    <col min="4" max="4" width="9.140625" bestFit="1" customWidth="1"/>
    <col min="5" max="6" width="10.7109375" bestFit="1" customWidth="1"/>
    <col min="7" max="7" width="8.85546875" bestFit="1" customWidth="1"/>
    <col min="8" max="8" width="7.140625" bestFit="1" customWidth="1"/>
    <col min="9" max="9" width="18.7109375" bestFit="1" customWidth="1"/>
    <col min="10" max="18" width="3.7109375" bestFit="1" customWidth="1"/>
    <col min="19" max="25" width="4.7109375" bestFit="1" customWidth="1"/>
    <col min="26" max="26" width="10.7109375" bestFit="1" customWidth="1"/>
    <col min="27" max="40" width="4.7109375" bestFit="1" customWidth="1"/>
    <col min="41" max="49" width="3.7109375" bestFit="1" customWidth="1"/>
  </cols>
  <sheetData>
    <row r="1" spans="1:49" x14ac:dyDescent="0.25">
      <c r="Z1" s="1">
        <v>45717</v>
      </c>
    </row>
    <row r="2" spans="1:49" ht="15" customHeight="1" x14ac:dyDescent="0.25">
      <c r="A2" s="18" t="s">
        <v>34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49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6" spans="1:49" x14ac:dyDescent="0.25">
      <c r="B6" s="13" t="s">
        <v>31</v>
      </c>
      <c r="C6" s="14">
        <v>45717</v>
      </c>
      <c r="E6" s="12" t="s">
        <v>0</v>
      </c>
      <c r="F6" s="15">
        <f ca="1">TODAY()</f>
        <v>46042</v>
      </c>
      <c r="H6" s="2"/>
      <c r="I6" s="3" t="s">
        <v>1</v>
      </c>
    </row>
    <row r="7" spans="1:49" x14ac:dyDescent="0.25">
      <c r="B7" s="12"/>
      <c r="C7" s="14"/>
      <c r="E7" s="12"/>
      <c r="F7" s="15"/>
      <c r="H7" s="4"/>
      <c r="I7" s="3" t="s">
        <v>2</v>
      </c>
      <c r="J7" s="19">
        <f>C6</f>
        <v>45717</v>
      </c>
      <c r="K7" s="19">
        <f t="shared" ref="K7:AW7" si="0">J7+1</f>
        <v>45718</v>
      </c>
      <c r="L7" s="19">
        <f t="shared" si="0"/>
        <v>45719</v>
      </c>
      <c r="M7" s="19">
        <f t="shared" si="0"/>
        <v>45720</v>
      </c>
      <c r="N7" s="19">
        <f t="shared" si="0"/>
        <v>45721</v>
      </c>
      <c r="O7" s="19">
        <f t="shared" si="0"/>
        <v>45722</v>
      </c>
      <c r="P7" s="19">
        <f t="shared" si="0"/>
        <v>45723</v>
      </c>
      <c r="Q7" s="19">
        <f t="shared" si="0"/>
        <v>45724</v>
      </c>
      <c r="R7" s="19">
        <f t="shared" si="0"/>
        <v>45725</v>
      </c>
      <c r="S7" s="19">
        <f t="shared" si="0"/>
        <v>45726</v>
      </c>
      <c r="T7" s="19">
        <f t="shared" si="0"/>
        <v>45727</v>
      </c>
      <c r="U7" s="19">
        <f t="shared" si="0"/>
        <v>45728</v>
      </c>
      <c r="V7" s="19">
        <f t="shared" si="0"/>
        <v>45729</v>
      </c>
      <c r="W7" s="19">
        <f t="shared" si="0"/>
        <v>45730</v>
      </c>
      <c r="X7" s="19">
        <f t="shared" si="0"/>
        <v>45731</v>
      </c>
      <c r="Y7" s="19">
        <f t="shared" si="0"/>
        <v>45732</v>
      </c>
      <c r="Z7" s="19">
        <f t="shared" si="0"/>
        <v>45733</v>
      </c>
      <c r="AA7" s="19">
        <f t="shared" si="0"/>
        <v>45734</v>
      </c>
      <c r="AB7" s="19">
        <f t="shared" si="0"/>
        <v>45735</v>
      </c>
      <c r="AC7" s="19">
        <f t="shared" si="0"/>
        <v>45736</v>
      </c>
      <c r="AD7" s="19">
        <f t="shared" si="0"/>
        <v>45737</v>
      </c>
      <c r="AE7" s="19">
        <f t="shared" si="0"/>
        <v>45738</v>
      </c>
      <c r="AF7" s="19">
        <f t="shared" si="0"/>
        <v>45739</v>
      </c>
      <c r="AG7" s="19">
        <f t="shared" si="0"/>
        <v>45740</v>
      </c>
      <c r="AH7" s="19">
        <f t="shared" si="0"/>
        <v>45741</v>
      </c>
      <c r="AI7" s="19">
        <f t="shared" si="0"/>
        <v>45742</v>
      </c>
      <c r="AJ7" s="19">
        <f t="shared" si="0"/>
        <v>45743</v>
      </c>
      <c r="AK7" s="19">
        <f t="shared" si="0"/>
        <v>45744</v>
      </c>
      <c r="AL7" s="19">
        <f t="shared" si="0"/>
        <v>45745</v>
      </c>
      <c r="AM7" s="19">
        <f t="shared" si="0"/>
        <v>45746</v>
      </c>
      <c r="AN7" s="19">
        <f t="shared" si="0"/>
        <v>45747</v>
      </c>
      <c r="AO7" s="19">
        <f t="shared" si="0"/>
        <v>45748</v>
      </c>
      <c r="AP7" s="19">
        <f t="shared" si="0"/>
        <v>45749</v>
      </c>
      <c r="AQ7" s="19">
        <f t="shared" si="0"/>
        <v>45750</v>
      </c>
      <c r="AR7" s="19">
        <f t="shared" si="0"/>
        <v>45751</v>
      </c>
      <c r="AS7" s="19">
        <f t="shared" si="0"/>
        <v>45752</v>
      </c>
      <c r="AT7" s="19">
        <f t="shared" si="0"/>
        <v>45753</v>
      </c>
      <c r="AU7" s="19">
        <f t="shared" si="0"/>
        <v>45754</v>
      </c>
      <c r="AV7" s="19">
        <f t="shared" si="0"/>
        <v>45755</v>
      </c>
      <c r="AW7" s="19">
        <f t="shared" si="0"/>
        <v>45756</v>
      </c>
    </row>
    <row r="8" spans="1:49" ht="30" x14ac:dyDescent="0.25">
      <c r="A8" s="5" t="s">
        <v>3</v>
      </c>
      <c r="B8" s="5" t="s">
        <v>4</v>
      </c>
      <c r="C8" s="5" t="s">
        <v>5</v>
      </c>
      <c r="D8" s="5" t="s">
        <v>6</v>
      </c>
      <c r="E8" s="5" t="s">
        <v>7</v>
      </c>
      <c r="F8" s="5" t="s">
        <v>8</v>
      </c>
      <c r="G8" s="16" t="s">
        <v>32</v>
      </c>
      <c r="H8" s="17" t="s">
        <v>33</v>
      </c>
      <c r="I8" s="5" t="s">
        <v>9</v>
      </c>
      <c r="J8" s="10" t="s">
        <v>10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</row>
    <row r="9" spans="1:49" x14ac:dyDescent="0.25">
      <c r="A9" s="3" t="s">
        <v>11</v>
      </c>
      <c r="B9" s="3" t="s">
        <v>12</v>
      </c>
      <c r="C9" s="3" t="s">
        <v>13</v>
      </c>
      <c r="D9" s="6" t="s">
        <v>14</v>
      </c>
      <c r="E9" s="7">
        <v>45719</v>
      </c>
      <c r="F9" s="7">
        <v>45723</v>
      </c>
      <c r="G9" s="6">
        <f t="shared" ref="G9:G30" si="1">IF(AND(E9&lt;&gt;"",F9&lt;&gt;""),F9-E9+1,"")</f>
        <v>5</v>
      </c>
      <c r="H9" s="8">
        <f t="shared" ref="H9:H30" ca="1" si="2">IF(OR(E9="",F9=""),"",MAX(0,MIN(1,(TODAY()-E9+1)/G9)))</f>
        <v>1</v>
      </c>
      <c r="I9" s="6" t="str">
        <f t="shared" ref="I9:I30" ca="1" si="3">IF(OR(E9="",F9=""),"",IF(H9&gt;=1,"Terminado",IF(H9&lt;=0,"Pendiente","En curso")))</f>
        <v>Terminado</v>
      </c>
      <c r="L9" s="11"/>
      <c r="M9" s="11"/>
      <c r="N9" s="11"/>
      <c r="O9" s="11"/>
      <c r="P9" s="11"/>
    </row>
    <row r="10" spans="1:49" x14ac:dyDescent="0.25">
      <c r="A10" s="3" t="s">
        <v>15</v>
      </c>
      <c r="B10" s="3" t="s">
        <v>16</v>
      </c>
      <c r="C10" s="3" t="s">
        <v>17</v>
      </c>
      <c r="D10" s="6" t="s">
        <v>14</v>
      </c>
      <c r="E10" s="7">
        <v>45722</v>
      </c>
      <c r="F10" s="7">
        <v>45730</v>
      </c>
      <c r="G10" s="6">
        <f t="shared" si="1"/>
        <v>9</v>
      </c>
      <c r="H10" s="8">
        <f t="shared" ca="1" si="2"/>
        <v>1</v>
      </c>
      <c r="I10" s="6" t="str">
        <f t="shared" ca="1" si="3"/>
        <v>Terminado</v>
      </c>
      <c r="O10" s="11"/>
      <c r="P10" s="11"/>
      <c r="Q10" s="11"/>
      <c r="R10" s="11"/>
      <c r="S10" s="11"/>
      <c r="T10" s="11"/>
      <c r="U10" s="11"/>
      <c r="V10" s="11"/>
      <c r="W10" s="11"/>
    </row>
    <row r="11" spans="1:49" x14ac:dyDescent="0.25">
      <c r="A11" s="3" t="s">
        <v>18</v>
      </c>
      <c r="B11" s="3" t="s">
        <v>19</v>
      </c>
      <c r="C11" s="3" t="s">
        <v>20</v>
      </c>
      <c r="D11" s="6" t="s">
        <v>21</v>
      </c>
      <c r="E11" s="7">
        <v>45731</v>
      </c>
      <c r="F11" s="7">
        <v>45738</v>
      </c>
      <c r="G11" s="6">
        <f t="shared" si="1"/>
        <v>8</v>
      </c>
      <c r="H11" s="8">
        <f t="shared" ca="1" si="2"/>
        <v>1</v>
      </c>
      <c r="I11" s="6" t="str">
        <f t="shared" ca="1" si="3"/>
        <v>Terminado</v>
      </c>
      <c r="X11" s="11"/>
      <c r="Y11" s="11"/>
      <c r="Z11" s="11"/>
      <c r="AA11" s="11"/>
      <c r="AB11" s="11"/>
      <c r="AC11" s="11"/>
      <c r="AD11" s="11"/>
      <c r="AE11" s="11"/>
    </row>
    <row r="12" spans="1:49" x14ac:dyDescent="0.25">
      <c r="A12" s="3" t="s">
        <v>22</v>
      </c>
      <c r="B12" s="3" t="s">
        <v>23</v>
      </c>
      <c r="C12" s="3" t="s">
        <v>24</v>
      </c>
      <c r="D12" s="6" t="s">
        <v>14</v>
      </c>
      <c r="E12" s="7">
        <v>45741</v>
      </c>
      <c r="F12" s="7">
        <v>45755</v>
      </c>
      <c r="G12" s="6">
        <f t="shared" si="1"/>
        <v>15</v>
      </c>
      <c r="H12" s="8">
        <f t="shared" ca="1" si="2"/>
        <v>1</v>
      </c>
      <c r="I12" s="6" t="str">
        <f t="shared" ca="1" si="3"/>
        <v>Terminado</v>
      </c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</row>
    <row r="13" spans="1:49" x14ac:dyDescent="0.25">
      <c r="A13" s="3" t="s">
        <v>25</v>
      </c>
      <c r="B13" s="3" t="s">
        <v>26</v>
      </c>
      <c r="C13" s="3" t="s">
        <v>27</v>
      </c>
      <c r="D13" s="6" t="s">
        <v>21</v>
      </c>
      <c r="E13" s="7">
        <v>45756</v>
      </c>
      <c r="F13" s="7">
        <v>45762</v>
      </c>
      <c r="G13" s="6">
        <f t="shared" si="1"/>
        <v>7</v>
      </c>
      <c r="H13" s="8">
        <f t="shared" ca="1" si="2"/>
        <v>1</v>
      </c>
      <c r="I13" s="6" t="str">
        <f t="shared" ca="1" si="3"/>
        <v>Terminado</v>
      </c>
      <c r="AW13" s="11"/>
    </row>
    <row r="14" spans="1:49" x14ac:dyDescent="0.25">
      <c r="A14" s="3" t="s">
        <v>28</v>
      </c>
      <c r="B14" s="3" t="s">
        <v>29</v>
      </c>
      <c r="C14" s="3" t="s">
        <v>30</v>
      </c>
      <c r="D14" s="6" t="s">
        <v>14</v>
      </c>
      <c r="E14" s="7">
        <v>45765</v>
      </c>
      <c r="F14" s="7">
        <v>45766</v>
      </c>
      <c r="G14" s="6">
        <f t="shared" si="1"/>
        <v>2</v>
      </c>
      <c r="H14" s="8">
        <f t="shared" ca="1" si="2"/>
        <v>1</v>
      </c>
      <c r="I14" s="6" t="str">
        <f t="shared" ca="1" si="3"/>
        <v>Terminado</v>
      </c>
    </row>
    <row r="15" spans="1:49" x14ac:dyDescent="0.25">
      <c r="A15" s="3"/>
      <c r="B15" s="3"/>
      <c r="C15" s="3"/>
      <c r="D15" s="6"/>
      <c r="E15" s="6"/>
      <c r="F15" s="6"/>
      <c r="G15" s="6" t="str">
        <f t="shared" si="1"/>
        <v/>
      </c>
      <c r="H15" s="8" t="str">
        <f t="shared" ca="1" si="2"/>
        <v/>
      </c>
      <c r="I15" s="6" t="str">
        <f t="shared" si="3"/>
        <v/>
      </c>
    </row>
    <row r="16" spans="1:49" x14ac:dyDescent="0.25">
      <c r="A16" s="3"/>
      <c r="B16" s="3"/>
      <c r="C16" s="3"/>
      <c r="D16" s="6"/>
      <c r="E16" s="6"/>
      <c r="F16" s="6"/>
      <c r="G16" s="6" t="str">
        <f t="shared" si="1"/>
        <v/>
      </c>
      <c r="H16" s="8" t="str">
        <f t="shared" ca="1" si="2"/>
        <v/>
      </c>
      <c r="I16" s="6" t="str">
        <f t="shared" si="3"/>
        <v/>
      </c>
    </row>
    <row r="17" spans="1:9" x14ac:dyDescent="0.25">
      <c r="A17" s="3"/>
      <c r="B17" s="3"/>
      <c r="C17" s="3"/>
      <c r="D17" s="6"/>
      <c r="E17" s="6"/>
      <c r="F17" s="6"/>
      <c r="G17" s="6" t="str">
        <f t="shared" si="1"/>
        <v/>
      </c>
      <c r="H17" s="8" t="str">
        <f t="shared" ca="1" si="2"/>
        <v/>
      </c>
      <c r="I17" s="6" t="str">
        <f t="shared" si="3"/>
        <v/>
      </c>
    </row>
    <row r="18" spans="1:9" x14ac:dyDescent="0.25">
      <c r="A18" s="3"/>
      <c r="B18" s="3"/>
      <c r="C18" s="3"/>
      <c r="D18" s="6"/>
      <c r="E18" s="6"/>
      <c r="F18" s="6"/>
      <c r="G18" s="6" t="str">
        <f t="shared" si="1"/>
        <v/>
      </c>
      <c r="H18" s="8" t="str">
        <f t="shared" ca="1" si="2"/>
        <v/>
      </c>
      <c r="I18" s="6" t="str">
        <f t="shared" si="3"/>
        <v/>
      </c>
    </row>
    <row r="19" spans="1:9" x14ac:dyDescent="0.25">
      <c r="A19" s="3"/>
      <c r="B19" s="3"/>
      <c r="C19" s="3"/>
      <c r="D19" s="6"/>
      <c r="E19" s="6"/>
      <c r="F19" s="6"/>
      <c r="G19" s="6" t="str">
        <f t="shared" si="1"/>
        <v/>
      </c>
      <c r="H19" s="8" t="str">
        <f t="shared" ca="1" si="2"/>
        <v/>
      </c>
      <c r="I19" s="6" t="str">
        <f t="shared" si="3"/>
        <v/>
      </c>
    </row>
    <row r="20" spans="1:9" x14ac:dyDescent="0.25">
      <c r="A20" s="3"/>
      <c r="B20" s="3"/>
      <c r="C20" s="3"/>
      <c r="D20" s="6"/>
      <c r="E20" s="6"/>
      <c r="F20" s="6"/>
      <c r="G20" s="6" t="str">
        <f t="shared" si="1"/>
        <v/>
      </c>
      <c r="H20" s="8" t="str">
        <f t="shared" ca="1" si="2"/>
        <v/>
      </c>
      <c r="I20" s="6" t="str">
        <f t="shared" si="3"/>
        <v/>
      </c>
    </row>
    <row r="21" spans="1:9" x14ac:dyDescent="0.25">
      <c r="A21" s="3"/>
      <c r="B21" s="3"/>
      <c r="C21" s="3"/>
      <c r="D21" s="6"/>
      <c r="E21" s="6"/>
      <c r="F21" s="6"/>
      <c r="G21" s="6" t="str">
        <f t="shared" si="1"/>
        <v/>
      </c>
      <c r="H21" s="8" t="str">
        <f t="shared" ca="1" si="2"/>
        <v/>
      </c>
      <c r="I21" s="6" t="str">
        <f t="shared" si="3"/>
        <v/>
      </c>
    </row>
    <row r="22" spans="1:9" x14ac:dyDescent="0.25">
      <c r="A22" s="3"/>
      <c r="B22" s="3"/>
      <c r="C22" s="3"/>
      <c r="D22" s="6"/>
      <c r="E22" s="6"/>
      <c r="F22" s="6"/>
      <c r="G22" s="6" t="str">
        <f t="shared" si="1"/>
        <v/>
      </c>
      <c r="H22" s="8" t="str">
        <f t="shared" ca="1" si="2"/>
        <v/>
      </c>
      <c r="I22" s="6" t="str">
        <f t="shared" si="3"/>
        <v/>
      </c>
    </row>
    <row r="23" spans="1:9" x14ac:dyDescent="0.25">
      <c r="A23" s="3"/>
      <c r="B23" s="3"/>
      <c r="C23" s="3"/>
      <c r="D23" s="6"/>
      <c r="E23" s="6"/>
      <c r="F23" s="6"/>
      <c r="G23" s="6" t="str">
        <f t="shared" si="1"/>
        <v/>
      </c>
      <c r="H23" s="8" t="str">
        <f t="shared" ca="1" si="2"/>
        <v/>
      </c>
      <c r="I23" s="6" t="str">
        <f t="shared" si="3"/>
        <v/>
      </c>
    </row>
    <row r="24" spans="1:9" x14ac:dyDescent="0.25">
      <c r="A24" s="3"/>
      <c r="B24" s="3"/>
      <c r="C24" s="3"/>
      <c r="D24" s="6"/>
      <c r="E24" s="6"/>
      <c r="F24" s="6"/>
      <c r="G24" s="6" t="str">
        <f t="shared" si="1"/>
        <v/>
      </c>
      <c r="H24" s="8" t="str">
        <f t="shared" ca="1" si="2"/>
        <v/>
      </c>
      <c r="I24" s="6" t="str">
        <f t="shared" si="3"/>
        <v/>
      </c>
    </row>
    <row r="25" spans="1:9" x14ac:dyDescent="0.25">
      <c r="A25" s="3"/>
      <c r="B25" s="3"/>
      <c r="C25" s="3"/>
      <c r="D25" s="6"/>
      <c r="E25" s="6"/>
      <c r="F25" s="6"/>
      <c r="G25" s="6" t="str">
        <f t="shared" si="1"/>
        <v/>
      </c>
      <c r="H25" s="8" t="str">
        <f t="shared" ca="1" si="2"/>
        <v/>
      </c>
      <c r="I25" s="6" t="str">
        <f t="shared" si="3"/>
        <v/>
      </c>
    </row>
    <row r="26" spans="1:9" x14ac:dyDescent="0.25">
      <c r="A26" s="3"/>
      <c r="B26" s="3"/>
      <c r="C26" s="3"/>
      <c r="D26" s="6"/>
      <c r="E26" s="6"/>
      <c r="F26" s="6"/>
      <c r="G26" s="6" t="str">
        <f t="shared" si="1"/>
        <v/>
      </c>
      <c r="H26" s="8" t="str">
        <f t="shared" ca="1" si="2"/>
        <v/>
      </c>
      <c r="I26" s="6" t="str">
        <f t="shared" si="3"/>
        <v/>
      </c>
    </row>
    <row r="27" spans="1:9" x14ac:dyDescent="0.25">
      <c r="A27" s="3"/>
      <c r="B27" s="3"/>
      <c r="C27" s="3"/>
      <c r="D27" s="6"/>
      <c r="E27" s="6"/>
      <c r="F27" s="6"/>
      <c r="G27" s="6" t="str">
        <f t="shared" si="1"/>
        <v/>
      </c>
      <c r="H27" s="8" t="str">
        <f t="shared" ca="1" si="2"/>
        <v/>
      </c>
      <c r="I27" s="6" t="str">
        <f t="shared" si="3"/>
        <v/>
      </c>
    </row>
    <row r="28" spans="1:9" x14ac:dyDescent="0.25">
      <c r="A28" s="3"/>
      <c r="B28" s="3"/>
      <c r="C28" s="3"/>
      <c r="D28" s="6"/>
      <c r="E28" s="6"/>
      <c r="F28" s="6"/>
      <c r="G28" s="6" t="str">
        <f t="shared" si="1"/>
        <v/>
      </c>
      <c r="H28" s="8" t="str">
        <f t="shared" ca="1" si="2"/>
        <v/>
      </c>
      <c r="I28" s="6" t="str">
        <f t="shared" si="3"/>
        <v/>
      </c>
    </row>
    <row r="29" spans="1:9" x14ac:dyDescent="0.25">
      <c r="A29" s="3"/>
      <c r="B29" s="3"/>
      <c r="C29" s="3"/>
      <c r="D29" s="6"/>
      <c r="E29" s="6"/>
      <c r="F29" s="6"/>
      <c r="G29" s="6" t="str">
        <f t="shared" si="1"/>
        <v/>
      </c>
      <c r="H29" s="8" t="str">
        <f t="shared" ca="1" si="2"/>
        <v/>
      </c>
      <c r="I29" s="6" t="str">
        <f t="shared" si="3"/>
        <v/>
      </c>
    </row>
    <row r="30" spans="1:9" x14ac:dyDescent="0.25">
      <c r="A30" s="3"/>
      <c r="B30" s="3"/>
      <c r="C30" s="3"/>
      <c r="D30" s="6"/>
      <c r="E30" s="6"/>
      <c r="F30" s="6"/>
      <c r="G30" s="6" t="str">
        <f t="shared" si="1"/>
        <v/>
      </c>
      <c r="H30" s="8" t="str">
        <f t="shared" ca="1" si="2"/>
        <v/>
      </c>
      <c r="I30" s="6" t="str">
        <f t="shared" si="3"/>
        <v/>
      </c>
    </row>
  </sheetData>
  <mergeCells count="6">
    <mergeCell ref="J8:AW8"/>
    <mergeCell ref="B6:B7"/>
    <mergeCell ref="C6:C7"/>
    <mergeCell ref="E6:E7"/>
    <mergeCell ref="F6:F7"/>
    <mergeCell ref="A2:Y3"/>
  </mergeCells>
  <conditionalFormatting sqref="J7:AW30">
    <cfRule type="expression" dxfId="2" priority="3">
      <formula>J$7=TODAY()</formula>
    </cfRule>
  </conditionalFormatting>
  <conditionalFormatting sqref="J9:AW30">
    <cfRule type="expression" dxfId="1" priority="1">
      <formula>AND($E9&lt;&gt;"",$F9&lt;&gt;"",J$7&gt;=$E9,J$7&lt;=MIN(TODAY(),$F9))</formula>
    </cfRule>
    <cfRule type="expression" dxfId="0" priority="2">
      <formula>AND($E9&lt;&gt;"",$F9&lt;&gt;"",J$7&gt;TODAY(),J$7&lt;=$F9)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2026-01-20T13:46:43Z</dcterms:created>
  <dcterms:modified xsi:type="dcterms:W3CDTF">2026-01-20T13:58:55Z</dcterms:modified>
</cp:coreProperties>
</file>