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den de pedido\"/>
    </mc:Choice>
  </mc:AlternateContent>
  <xr:revisionPtr revIDLastSave="0" documentId="8_{A3622FD4-63E3-402D-8EAF-0834EED8B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denServic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1" l="1"/>
  <c r="G38" i="1"/>
  <c r="E32" i="1"/>
  <c r="E31" i="1"/>
  <c r="G26" i="1"/>
  <c r="G25" i="1"/>
  <c r="G24" i="1"/>
  <c r="G27" i="1" s="1"/>
  <c r="G36" i="1" s="1"/>
  <c r="E33" i="1" l="1"/>
  <c r="G37" i="1" s="1"/>
  <c r="G39" i="1" s="1"/>
  <c r="G41" i="1" s="1"/>
</calcChain>
</file>

<file path=xl/sharedStrings.xml><?xml version="1.0" encoding="utf-8"?>
<sst xmlns="http://schemas.openxmlformats.org/spreadsheetml/2006/main" count="82" uniqueCount="74">
  <si>
    <t>Orden de servicio</t>
  </si>
  <si>
    <t>Datos de la empresa</t>
  </si>
  <si>
    <t>Detalles de la orden</t>
  </si>
  <si>
    <t>Nombre de la empresa</t>
  </si>
  <si>
    <t>Servicios Técnicos Aurora S.L.</t>
  </si>
  <si>
    <t>N.º de orden</t>
  </si>
  <si>
    <t>OS-2025-007</t>
  </si>
  <si>
    <t>Dirección</t>
  </si>
  <si>
    <t>Calle Sol 14, 2ºB</t>
  </si>
  <si>
    <t>Fecha de creación</t>
  </si>
  <si>
    <t>15/03/2025</t>
  </si>
  <si>
    <t>Ciudad y país</t>
  </si>
  <si>
    <t>Valencia, España</t>
  </si>
  <si>
    <t>Fecha prevista de inicio</t>
  </si>
  <si>
    <t>20/03/2025</t>
  </si>
  <si>
    <t>Teléfono</t>
  </si>
  <si>
    <t>+34 678 123 456</t>
  </si>
  <si>
    <t>Fecha prevista de fin</t>
  </si>
  <si>
    <t>21/03/2025</t>
  </si>
  <si>
    <t>Correo electrónico</t>
  </si>
  <si>
    <t>contacto@auroraservicios.es</t>
  </si>
  <si>
    <t>Estado</t>
  </si>
  <si>
    <t>En curso</t>
  </si>
  <si>
    <t>Responsable interno</t>
  </si>
  <si>
    <t>Laura Méndez</t>
  </si>
  <si>
    <t>Prioridad</t>
  </si>
  <si>
    <t>Alta</t>
  </si>
  <si>
    <t>Información del cliente</t>
  </si>
  <si>
    <t>Facturar a</t>
  </si>
  <si>
    <t>Lugar del servicio</t>
  </si>
  <si>
    <t>Nombre contacto</t>
  </si>
  <si>
    <t>Carlos Ortega</t>
  </si>
  <si>
    <t>Persona de contacto</t>
  </si>
  <si>
    <t>María Moya</t>
  </si>
  <si>
    <t>Empresa</t>
  </si>
  <si>
    <t>Oficinas Centro Río S.A.</t>
  </si>
  <si>
    <t>Ubicación</t>
  </si>
  <si>
    <t>Edificio Torre Azul, Planta 5</t>
  </si>
  <si>
    <t>Av. Río Turia 22</t>
  </si>
  <si>
    <t>Ciudad</t>
  </si>
  <si>
    <t>Valencia, 46009</t>
  </si>
  <si>
    <t>Valencia, 46008</t>
  </si>
  <si>
    <t>+34 612 334 556</t>
  </si>
  <si>
    <t>Resumen del trabajo</t>
  </si>
  <si>
    <t>Instalación y configuración de red Wi-Fi corporativa, incluyendo router principal, puntos de acceso adicionales y segmentación de red para invitados.</t>
  </si>
  <si>
    <t>Detalle de servicios contratados</t>
  </si>
  <si>
    <t>N.º</t>
  </si>
  <si>
    <t>Descripción del servicio</t>
  </si>
  <si>
    <t>Cantidad</t>
  </si>
  <si>
    <t>Precio unitario</t>
  </si>
  <si>
    <t>Importe</t>
  </si>
  <si>
    <t>Instalación de router principal</t>
  </si>
  <si>
    <t>Instalación de punto de acceso adicional</t>
  </si>
  <si>
    <t>Configuración de red de invitados</t>
  </si>
  <si>
    <t>Total servicios</t>
  </si>
  <si>
    <t>Costes de mano de obra</t>
  </si>
  <si>
    <t>Tarea</t>
  </si>
  <si>
    <t>Técnico</t>
  </si>
  <si>
    <t>Horas</t>
  </si>
  <si>
    <t>Tarifa por hora</t>
  </si>
  <si>
    <t>Configuración equipos</t>
  </si>
  <si>
    <t>Técnico 1</t>
  </si>
  <si>
    <t>Pruebas de conexión</t>
  </si>
  <si>
    <t>Técnico 2</t>
  </si>
  <si>
    <t>Total mano de obra</t>
  </si>
  <si>
    <t>Otros costes</t>
  </si>
  <si>
    <t>Resumen de importes</t>
  </si>
  <si>
    <t>Concepto</t>
  </si>
  <si>
    <t>Desplazamiento</t>
  </si>
  <si>
    <t>Peajes y aparcamiento</t>
  </si>
  <si>
    <t>Total otros costes</t>
  </si>
  <si>
    <t>Subtotal</t>
  </si>
  <si>
    <t>IVA (%)</t>
  </si>
  <si>
    <t>Total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</si>
</sst>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8EAED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4" borderId="7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/>
    <xf numFmtId="0" fontId="5" fillId="4" borderId="4" xfId="0" applyFont="1" applyFill="1" applyBorder="1" applyAlignment="1">
      <alignment horizontal="left" vertical="center" wrapText="1"/>
    </xf>
    <xf numFmtId="0" fontId="6" fillId="0" borderId="0" xfId="0" applyFont="1"/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5" xfId="0" applyFont="1" applyBorder="1"/>
    <xf numFmtId="164" fontId="6" fillId="0" borderId="1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/>
    <xf numFmtId="0" fontId="6" fillId="0" borderId="3" xfId="0" applyFont="1" applyBorder="1"/>
    <xf numFmtId="164" fontId="6" fillId="0" borderId="8" xfId="0" applyNumberFormat="1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right" vertical="center"/>
    </xf>
    <xf numFmtId="0" fontId="6" fillId="4" borderId="6" xfId="0" applyFont="1" applyFill="1" applyBorder="1"/>
    <xf numFmtId="164" fontId="5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/>
    <xf numFmtId="0" fontId="5" fillId="0" borderId="1" xfId="0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workbookViewId="0">
      <selection activeCell="L26" sqref="L26"/>
    </sheetView>
  </sheetViews>
  <sheetFormatPr baseColWidth="10" defaultColWidth="9.140625" defaultRowHeight="15" x14ac:dyDescent="0.25"/>
  <cols>
    <col min="1" max="1" width="21.42578125" bestFit="1" customWidth="1"/>
    <col min="2" max="3" width="18" customWidth="1"/>
    <col min="4" max="4" width="13.85546875" bestFit="1" customWidth="1"/>
    <col min="5" max="5" width="22" bestFit="1" customWidth="1"/>
    <col min="6" max="6" width="14" customWidth="1"/>
    <col min="7" max="7" width="8.140625" bestFit="1" customWidth="1"/>
  </cols>
  <sheetData>
    <row r="1" spans="1:7" ht="26.25" x14ac:dyDescent="0.4">
      <c r="A1" s="4" t="s">
        <v>0</v>
      </c>
      <c r="B1" s="5"/>
      <c r="C1" s="5"/>
      <c r="D1" s="5"/>
      <c r="E1" s="5"/>
      <c r="F1" s="5"/>
      <c r="G1" s="5"/>
    </row>
    <row r="2" spans="1:7" ht="9" customHeight="1" x14ac:dyDescent="0.25"/>
    <row r="3" spans="1:7" x14ac:dyDescent="0.25">
      <c r="A3" s="1" t="s">
        <v>1</v>
      </c>
      <c r="B3" s="2"/>
      <c r="C3" s="2"/>
      <c r="D3" s="2"/>
      <c r="E3" s="1" t="s">
        <v>2</v>
      </c>
      <c r="F3" s="2"/>
      <c r="G3" s="2"/>
    </row>
    <row r="4" spans="1:7" x14ac:dyDescent="0.25">
      <c r="A4" s="6" t="s">
        <v>3</v>
      </c>
      <c r="B4" s="7" t="s">
        <v>4</v>
      </c>
      <c r="C4" s="8"/>
      <c r="D4" s="8"/>
      <c r="E4" s="9" t="s">
        <v>5</v>
      </c>
      <c r="F4" s="7" t="s">
        <v>6</v>
      </c>
      <c r="G4" s="8"/>
    </row>
    <row r="5" spans="1:7" ht="15.75" customHeight="1" x14ac:dyDescent="0.25">
      <c r="A5" s="6" t="s">
        <v>7</v>
      </c>
      <c r="B5" s="7" t="s">
        <v>8</v>
      </c>
      <c r="C5" s="8"/>
      <c r="D5" s="8"/>
      <c r="E5" s="9" t="s">
        <v>9</v>
      </c>
      <c r="F5" s="7" t="s">
        <v>10</v>
      </c>
      <c r="G5" s="8"/>
    </row>
    <row r="6" spans="1:7" ht="15.75" customHeight="1" x14ac:dyDescent="0.25">
      <c r="A6" s="6" t="s">
        <v>11</v>
      </c>
      <c r="B6" s="7" t="s">
        <v>12</v>
      </c>
      <c r="C6" s="8"/>
      <c r="D6" s="8"/>
      <c r="E6" s="9" t="s">
        <v>13</v>
      </c>
      <c r="F6" s="7" t="s">
        <v>14</v>
      </c>
      <c r="G6" s="8"/>
    </row>
    <row r="7" spans="1:7" ht="15.75" customHeight="1" x14ac:dyDescent="0.25">
      <c r="A7" s="6" t="s">
        <v>15</v>
      </c>
      <c r="B7" s="7" t="s">
        <v>16</v>
      </c>
      <c r="C7" s="8"/>
      <c r="D7" s="8"/>
      <c r="E7" s="9" t="s">
        <v>17</v>
      </c>
      <c r="F7" s="7" t="s">
        <v>18</v>
      </c>
      <c r="G7" s="8"/>
    </row>
    <row r="8" spans="1:7" ht="15.75" customHeight="1" x14ac:dyDescent="0.25">
      <c r="A8" s="6" t="s">
        <v>19</v>
      </c>
      <c r="B8" s="7" t="s">
        <v>20</v>
      </c>
      <c r="C8" s="8"/>
      <c r="D8" s="8"/>
      <c r="E8" s="9" t="s">
        <v>21</v>
      </c>
      <c r="F8" s="7" t="s">
        <v>22</v>
      </c>
      <c r="G8" s="8"/>
    </row>
    <row r="9" spans="1:7" ht="15.75" customHeight="1" x14ac:dyDescent="0.25">
      <c r="A9" s="6" t="s">
        <v>23</v>
      </c>
      <c r="B9" s="7" t="s">
        <v>24</v>
      </c>
      <c r="C9" s="8"/>
      <c r="D9" s="8"/>
      <c r="E9" s="9" t="s">
        <v>25</v>
      </c>
      <c r="F9" s="7" t="s">
        <v>26</v>
      </c>
      <c r="G9" s="8"/>
    </row>
    <row r="10" spans="1:7" ht="7.5" customHeight="1" x14ac:dyDescent="0.25">
      <c r="A10" s="10"/>
      <c r="B10" s="10"/>
      <c r="C10" s="10"/>
      <c r="D10" s="10"/>
      <c r="E10" s="10"/>
      <c r="F10" s="10"/>
      <c r="G10" s="10"/>
    </row>
    <row r="11" spans="1:7" x14ac:dyDescent="0.25">
      <c r="A11" s="1" t="s">
        <v>27</v>
      </c>
      <c r="B11" s="2"/>
      <c r="C11" s="2"/>
      <c r="D11" s="2"/>
      <c r="E11" s="2"/>
      <c r="F11" s="2"/>
      <c r="G11" s="2"/>
    </row>
    <row r="12" spans="1:7" x14ac:dyDescent="0.25">
      <c r="A12" s="3" t="s">
        <v>28</v>
      </c>
      <c r="B12" s="2"/>
      <c r="C12" s="2"/>
      <c r="E12" s="3" t="s">
        <v>29</v>
      </c>
      <c r="F12" s="2"/>
      <c r="G12" s="2"/>
    </row>
    <row r="13" spans="1:7" x14ac:dyDescent="0.25">
      <c r="A13" s="11" t="s">
        <v>30</v>
      </c>
      <c r="B13" s="7" t="s">
        <v>31</v>
      </c>
      <c r="C13" s="8"/>
      <c r="D13" s="10"/>
      <c r="E13" s="12" t="s">
        <v>32</v>
      </c>
      <c r="F13" s="7" t="s">
        <v>33</v>
      </c>
      <c r="G13" s="8"/>
    </row>
    <row r="14" spans="1:7" x14ac:dyDescent="0.25">
      <c r="A14" s="11" t="s">
        <v>34</v>
      </c>
      <c r="B14" s="7" t="s">
        <v>35</v>
      </c>
      <c r="C14" s="8"/>
      <c r="D14" s="10"/>
      <c r="E14" s="12" t="s">
        <v>36</v>
      </c>
      <c r="F14" s="7" t="s">
        <v>37</v>
      </c>
      <c r="G14" s="8"/>
    </row>
    <row r="15" spans="1:7" x14ac:dyDescent="0.25">
      <c r="A15" s="11" t="s">
        <v>7</v>
      </c>
      <c r="B15" s="7" t="s">
        <v>38</v>
      </c>
      <c r="C15" s="8"/>
      <c r="D15" s="10"/>
      <c r="E15" s="12" t="s">
        <v>39</v>
      </c>
      <c r="F15" s="7" t="s">
        <v>40</v>
      </c>
      <c r="G15" s="8"/>
    </row>
    <row r="16" spans="1:7" x14ac:dyDescent="0.25">
      <c r="A16" s="11" t="s">
        <v>39</v>
      </c>
      <c r="B16" s="7" t="s">
        <v>41</v>
      </c>
      <c r="C16" s="8"/>
      <c r="D16" s="10"/>
      <c r="E16" s="12" t="s">
        <v>15</v>
      </c>
      <c r="F16" s="7" t="s">
        <v>42</v>
      </c>
      <c r="G16" s="8"/>
    </row>
    <row r="17" spans="1:7" ht="6" customHeight="1" x14ac:dyDescent="0.25"/>
    <row r="18" spans="1:7" x14ac:dyDescent="0.25">
      <c r="A18" s="13" t="s">
        <v>43</v>
      </c>
      <c r="B18" s="14"/>
      <c r="C18" s="14"/>
      <c r="D18" s="14"/>
      <c r="E18" s="14"/>
      <c r="F18" s="14"/>
      <c r="G18" s="14"/>
    </row>
    <row r="19" spans="1:7" x14ac:dyDescent="0.25">
      <c r="A19" s="15" t="s">
        <v>44</v>
      </c>
      <c r="B19" s="14"/>
      <c r="C19" s="14"/>
      <c r="D19" s="14"/>
      <c r="E19" s="14"/>
      <c r="F19" s="14"/>
      <c r="G19" s="14"/>
    </row>
    <row r="20" spans="1:7" x14ac:dyDescent="0.25">
      <c r="A20" s="14"/>
      <c r="B20" s="14"/>
      <c r="C20" s="14"/>
      <c r="D20" s="14"/>
      <c r="E20" s="14"/>
      <c r="F20" s="14"/>
      <c r="G20" s="14"/>
    </row>
    <row r="21" spans="1:7" ht="6" customHeight="1" x14ac:dyDescent="0.25">
      <c r="A21" s="10"/>
      <c r="B21" s="10"/>
      <c r="C21" s="10"/>
      <c r="D21" s="10"/>
      <c r="E21" s="10"/>
      <c r="F21" s="10"/>
      <c r="G21" s="10"/>
    </row>
    <row r="22" spans="1:7" x14ac:dyDescent="0.25">
      <c r="A22" s="13" t="s">
        <v>45</v>
      </c>
      <c r="B22" s="14"/>
      <c r="C22" s="14"/>
      <c r="D22" s="14"/>
      <c r="E22" s="14"/>
      <c r="F22" s="14"/>
      <c r="G22" s="14"/>
    </row>
    <row r="23" spans="1:7" x14ac:dyDescent="0.25">
      <c r="A23" s="16" t="s">
        <v>46</v>
      </c>
      <c r="B23" s="17" t="s">
        <v>47</v>
      </c>
      <c r="C23" s="14"/>
      <c r="D23" s="14"/>
      <c r="E23" s="16" t="s">
        <v>48</v>
      </c>
      <c r="F23" s="16" t="s">
        <v>49</v>
      </c>
      <c r="G23" s="16" t="s">
        <v>50</v>
      </c>
    </row>
    <row r="24" spans="1:7" x14ac:dyDescent="0.25">
      <c r="A24" s="18">
        <v>1</v>
      </c>
      <c r="B24" s="15" t="s">
        <v>51</v>
      </c>
      <c r="C24" s="19"/>
      <c r="D24" s="20"/>
      <c r="E24" s="18">
        <v>1</v>
      </c>
      <c r="F24" s="21">
        <v>120</v>
      </c>
      <c r="G24" s="21">
        <f>IF(E24="","",E24*F24)</f>
        <v>120</v>
      </c>
    </row>
    <row r="25" spans="1:7" x14ac:dyDescent="0.25">
      <c r="A25" s="18">
        <v>2</v>
      </c>
      <c r="B25" s="15" t="s">
        <v>52</v>
      </c>
      <c r="C25" s="19"/>
      <c r="D25" s="20"/>
      <c r="E25" s="18">
        <v>3</v>
      </c>
      <c r="F25" s="21">
        <v>85</v>
      </c>
      <c r="G25" s="21">
        <f>IF(E25="","",E25*F25)</f>
        <v>255</v>
      </c>
    </row>
    <row r="26" spans="1:7" x14ac:dyDescent="0.25">
      <c r="A26" s="22">
        <v>3</v>
      </c>
      <c r="B26" s="23" t="s">
        <v>53</v>
      </c>
      <c r="C26" s="24"/>
      <c r="D26" s="25"/>
      <c r="E26" s="22">
        <v>1</v>
      </c>
      <c r="F26" s="26">
        <v>60</v>
      </c>
      <c r="G26" s="21">
        <f>IF(E26="","",E26*F26)</f>
        <v>60</v>
      </c>
    </row>
    <row r="27" spans="1:7" x14ac:dyDescent="0.25">
      <c r="A27" s="27" t="s">
        <v>54</v>
      </c>
      <c r="B27" s="28"/>
      <c r="C27" s="28"/>
      <c r="D27" s="28"/>
      <c r="E27" s="28"/>
      <c r="F27" s="28"/>
      <c r="G27" s="29">
        <f>SUM(G24:G26)</f>
        <v>435</v>
      </c>
    </row>
    <row r="28" spans="1:7" ht="6.75" customHeight="1" x14ac:dyDescent="0.25">
      <c r="A28" s="10"/>
      <c r="B28" s="10"/>
      <c r="C28" s="10"/>
      <c r="D28" s="10"/>
      <c r="E28" s="10"/>
      <c r="F28" s="10"/>
      <c r="G28" s="10"/>
    </row>
    <row r="29" spans="1:7" x14ac:dyDescent="0.25">
      <c r="A29" s="13" t="s">
        <v>55</v>
      </c>
      <c r="B29" s="14"/>
      <c r="C29" s="14"/>
      <c r="D29" s="14"/>
      <c r="E29" s="14"/>
      <c r="F29" s="14"/>
      <c r="G29" s="14"/>
    </row>
    <row r="30" spans="1:7" x14ac:dyDescent="0.25">
      <c r="A30" s="16" t="s">
        <v>56</v>
      </c>
      <c r="B30" s="16" t="s">
        <v>57</v>
      </c>
      <c r="C30" s="16" t="s">
        <v>58</v>
      </c>
      <c r="D30" s="16" t="s">
        <v>59</v>
      </c>
      <c r="E30" s="16" t="s">
        <v>50</v>
      </c>
      <c r="F30" s="10"/>
      <c r="G30" s="10"/>
    </row>
    <row r="31" spans="1:7" x14ac:dyDescent="0.25">
      <c r="A31" s="30" t="s">
        <v>60</v>
      </c>
      <c r="B31" s="30" t="s">
        <v>61</v>
      </c>
      <c r="C31" s="18">
        <v>4</v>
      </c>
      <c r="D31" s="21">
        <v>35</v>
      </c>
      <c r="E31" s="21">
        <f>IF(C31="","",C31*D31)</f>
        <v>140</v>
      </c>
      <c r="F31" s="10"/>
      <c r="G31" s="10"/>
    </row>
    <row r="32" spans="1:7" x14ac:dyDescent="0.25">
      <c r="A32" s="31" t="s">
        <v>62</v>
      </c>
      <c r="B32" s="31" t="s">
        <v>63</v>
      </c>
      <c r="C32" s="22">
        <v>3</v>
      </c>
      <c r="D32" s="26">
        <v>32</v>
      </c>
      <c r="E32" s="21">
        <f>IF(C32="","",C32*D32)</f>
        <v>96</v>
      </c>
      <c r="F32" s="10"/>
      <c r="G32" s="10"/>
    </row>
    <row r="33" spans="1:7" x14ac:dyDescent="0.25">
      <c r="A33" s="27" t="s">
        <v>64</v>
      </c>
      <c r="B33" s="28"/>
      <c r="C33" s="28"/>
      <c r="D33" s="28"/>
      <c r="E33" s="29">
        <f>SUM(E31:E32)</f>
        <v>236</v>
      </c>
      <c r="F33" s="10"/>
      <c r="G33" s="10"/>
    </row>
    <row r="34" spans="1:7" ht="6" customHeight="1" x14ac:dyDescent="0.25">
      <c r="A34" s="10"/>
      <c r="B34" s="10"/>
      <c r="C34" s="10"/>
      <c r="D34" s="10"/>
      <c r="E34" s="10"/>
      <c r="F34" s="10"/>
      <c r="G34" s="10"/>
    </row>
    <row r="35" spans="1:7" x14ac:dyDescent="0.25">
      <c r="A35" s="13" t="s">
        <v>65</v>
      </c>
      <c r="B35" s="14"/>
      <c r="C35" s="10"/>
      <c r="D35" s="10"/>
      <c r="E35" s="10"/>
      <c r="F35" s="32" t="s">
        <v>66</v>
      </c>
      <c r="G35" s="14"/>
    </row>
    <row r="36" spans="1:7" x14ac:dyDescent="0.25">
      <c r="A36" s="16" t="s">
        <v>67</v>
      </c>
      <c r="B36" s="16" t="s">
        <v>50</v>
      </c>
      <c r="C36" s="10"/>
      <c r="D36" s="10"/>
      <c r="E36" s="10"/>
      <c r="F36" s="33" t="s">
        <v>54</v>
      </c>
      <c r="G36" s="21">
        <f>G27</f>
        <v>435</v>
      </c>
    </row>
    <row r="37" spans="1:7" ht="25.5" x14ac:dyDescent="0.25">
      <c r="A37" s="34" t="s">
        <v>68</v>
      </c>
      <c r="B37" s="21">
        <v>25</v>
      </c>
      <c r="C37" s="10"/>
      <c r="D37" s="10"/>
      <c r="E37" s="10"/>
      <c r="F37" s="33" t="s">
        <v>64</v>
      </c>
      <c r="G37" s="21">
        <f>E33</f>
        <v>236</v>
      </c>
    </row>
    <row r="38" spans="1:7" ht="25.5" x14ac:dyDescent="0.25">
      <c r="A38" s="34" t="s">
        <v>69</v>
      </c>
      <c r="B38" s="21">
        <v>12</v>
      </c>
      <c r="C38" s="10"/>
      <c r="D38" s="10"/>
      <c r="E38" s="10"/>
      <c r="F38" s="33" t="s">
        <v>70</v>
      </c>
      <c r="G38" s="21">
        <f>B40</f>
        <v>37</v>
      </c>
    </row>
    <row r="39" spans="1:7" x14ac:dyDescent="0.25">
      <c r="A39" s="34"/>
      <c r="B39" s="21"/>
      <c r="C39" s="10"/>
      <c r="D39" s="10"/>
      <c r="E39" s="10"/>
      <c r="F39" s="33" t="s">
        <v>71</v>
      </c>
      <c r="G39" s="21">
        <f>SUM(G36:G38)</f>
        <v>708</v>
      </c>
    </row>
    <row r="40" spans="1:7" x14ac:dyDescent="0.25">
      <c r="A40" s="35" t="s">
        <v>70</v>
      </c>
      <c r="B40" s="36">
        <f>SUM(B37:B39)</f>
        <v>37</v>
      </c>
      <c r="C40" s="10"/>
      <c r="D40" s="10"/>
      <c r="E40" s="10"/>
      <c r="F40" s="33" t="s">
        <v>72</v>
      </c>
      <c r="G40" s="37">
        <v>0.21</v>
      </c>
    </row>
    <row r="41" spans="1:7" x14ac:dyDescent="0.25">
      <c r="A41" s="10"/>
      <c r="B41" s="10"/>
      <c r="C41" s="10"/>
      <c r="D41" s="10"/>
      <c r="E41" s="10"/>
      <c r="F41" s="33" t="s">
        <v>73</v>
      </c>
      <c r="G41" s="21">
        <f>G39*(1+G40)</f>
        <v>856.68</v>
      </c>
    </row>
  </sheetData>
  <mergeCells count="38">
    <mergeCell ref="A35:B35"/>
    <mergeCell ref="A22:G22"/>
    <mergeCell ref="A1:G1"/>
    <mergeCell ref="B4:D4"/>
    <mergeCell ref="B25:D25"/>
    <mergeCell ref="E12:G12"/>
    <mergeCell ref="E3:G3"/>
    <mergeCell ref="F13:G13"/>
    <mergeCell ref="B7:D7"/>
    <mergeCell ref="B24:D24"/>
    <mergeCell ref="F9:G9"/>
    <mergeCell ref="B15:C15"/>
    <mergeCell ref="A18:G18"/>
    <mergeCell ref="A3:D3"/>
    <mergeCell ref="F14:G14"/>
    <mergeCell ref="A33:D33"/>
    <mergeCell ref="F6:G6"/>
    <mergeCell ref="A12:C12"/>
    <mergeCell ref="F35:G35"/>
    <mergeCell ref="F7:G7"/>
    <mergeCell ref="F15:G15"/>
    <mergeCell ref="B9:D9"/>
    <mergeCell ref="A19:G20"/>
    <mergeCell ref="B14:C14"/>
    <mergeCell ref="A11:G11"/>
    <mergeCell ref="B6:D6"/>
    <mergeCell ref="B23:D23"/>
    <mergeCell ref="F8:G8"/>
    <mergeCell ref="B13:C13"/>
    <mergeCell ref="A29:G29"/>
    <mergeCell ref="F4:G4"/>
    <mergeCell ref="B16:C16"/>
    <mergeCell ref="F16:G16"/>
    <mergeCell ref="B8:D8"/>
    <mergeCell ref="F5:G5"/>
    <mergeCell ref="B5:D5"/>
    <mergeCell ref="A27:F27"/>
    <mergeCell ref="B26:D2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OrdenServicio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2026-01-20T14:41:52Z</dcterms:created>
  <dcterms:modified xsi:type="dcterms:W3CDTF">2026-01-20T14:47:23Z</dcterms:modified>
</cp:coreProperties>
</file>