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nea del tiempo\"/>
    </mc:Choice>
  </mc:AlternateContent>
  <xr:revisionPtr revIDLastSave="0" documentId="13_ncr:1_{7957B509-056D-4769-9415-94D112E013FD}" xr6:coauthVersionLast="47" xr6:coauthVersionMax="47" xr10:uidLastSave="{00000000-0000-0000-0000-000000000000}"/>
  <bookViews>
    <workbookView xWindow="4020" yWindow="2685" windowWidth="23550" windowHeight="11895" xr2:uid="{00000000-000D-0000-FFFF-FFFF00000000}"/>
  </bookViews>
  <sheets>
    <sheet name="Línea de tiemp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0" i="1" l="1"/>
  <c r="L50" i="1"/>
  <c r="J50" i="1"/>
  <c r="I50" i="1"/>
  <c r="H50" i="1"/>
  <c r="M49" i="1"/>
  <c r="L49" i="1"/>
  <c r="J49" i="1"/>
  <c r="I49" i="1"/>
  <c r="H49" i="1"/>
  <c r="M48" i="1"/>
  <c r="L48" i="1"/>
  <c r="J48" i="1"/>
  <c r="I48" i="1"/>
  <c r="H48" i="1"/>
  <c r="M47" i="1"/>
  <c r="L47" i="1"/>
  <c r="J47" i="1"/>
  <c r="I47" i="1"/>
  <c r="H47" i="1"/>
  <c r="M46" i="1"/>
  <c r="L46" i="1"/>
  <c r="J46" i="1"/>
  <c r="I46" i="1"/>
  <c r="H46" i="1"/>
  <c r="M45" i="1"/>
  <c r="L45" i="1"/>
  <c r="J45" i="1"/>
  <c r="I45" i="1"/>
  <c r="H45" i="1"/>
  <c r="M44" i="1"/>
  <c r="L44" i="1"/>
  <c r="J44" i="1"/>
  <c r="I44" i="1"/>
  <c r="H44" i="1"/>
  <c r="M43" i="1"/>
  <c r="L43" i="1"/>
  <c r="J43" i="1"/>
  <c r="I43" i="1"/>
  <c r="H43" i="1"/>
  <c r="M42" i="1"/>
  <c r="L42" i="1"/>
  <c r="J42" i="1"/>
  <c r="I42" i="1"/>
  <c r="H42" i="1"/>
  <c r="M41" i="1"/>
  <c r="L41" i="1"/>
  <c r="J41" i="1"/>
  <c r="I41" i="1"/>
  <c r="H41" i="1"/>
  <c r="M40" i="1"/>
  <c r="L40" i="1"/>
  <c r="J40" i="1"/>
  <c r="I40" i="1"/>
  <c r="H40" i="1"/>
  <c r="M39" i="1"/>
  <c r="L39" i="1"/>
  <c r="J39" i="1"/>
  <c r="I39" i="1"/>
  <c r="H39" i="1"/>
  <c r="M38" i="1"/>
  <c r="L38" i="1"/>
  <c r="J38" i="1"/>
  <c r="I38" i="1"/>
  <c r="H38" i="1"/>
  <c r="M37" i="1"/>
  <c r="L37" i="1"/>
  <c r="J37" i="1"/>
  <c r="I37" i="1"/>
  <c r="H37" i="1"/>
  <c r="M36" i="1"/>
  <c r="L36" i="1"/>
  <c r="J36" i="1"/>
  <c r="I36" i="1"/>
  <c r="H36" i="1"/>
  <c r="M35" i="1"/>
  <c r="L35" i="1"/>
  <c r="J35" i="1"/>
  <c r="I35" i="1"/>
  <c r="H35" i="1"/>
  <c r="M34" i="1"/>
  <c r="L34" i="1"/>
  <c r="J34" i="1"/>
  <c r="I34" i="1"/>
  <c r="H34" i="1"/>
  <c r="M33" i="1"/>
  <c r="L33" i="1"/>
  <c r="J33" i="1"/>
  <c r="I33" i="1"/>
  <c r="H33" i="1"/>
  <c r="M32" i="1"/>
  <c r="L32" i="1"/>
  <c r="J32" i="1"/>
  <c r="I32" i="1"/>
  <c r="H32" i="1"/>
  <c r="M31" i="1"/>
  <c r="L31" i="1"/>
  <c r="J31" i="1"/>
  <c r="I31" i="1"/>
  <c r="H31" i="1"/>
  <c r="M30" i="1"/>
  <c r="L30" i="1"/>
  <c r="J30" i="1"/>
  <c r="I30" i="1"/>
  <c r="H30" i="1"/>
  <c r="M29" i="1"/>
  <c r="L29" i="1"/>
  <c r="J29" i="1"/>
  <c r="I29" i="1"/>
  <c r="H29" i="1"/>
  <c r="M28" i="1"/>
  <c r="L28" i="1"/>
  <c r="J28" i="1"/>
  <c r="I28" i="1"/>
  <c r="H28" i="1"/>
  <c r="M27" i="1"/>
  <c r="L27" i="1"/>
  <c r="J27" i="1"/>
  <c r="I27" i="1"/>
  <c r="H27" i="1"/>
  <c r="M26" i="1"/>
  <c r="L26" i="1"/>
  <c r="J26" i="1"/>
  <c r="I26" i="1"/>
  <c r="H26" i="1"/>
  <c r="M25" i="1"/>
  <c r="L25" i="1"/>
  <c r="J25" i="1"/>
  <c r="I25" i="1"/>
  <c r="H25" i="1"/>
  <c r="M24" i="1"/>
  <c r="L24" i="1"/>
  <c r="J24" i="1"/>
  <c r="I24" i="1"/>
  <c r="H24" i="1"/>
  <c r="M23" i="1"/>
  <c r="L23" i="1"/>
  <c r="J23" i="1"/>
  <c r="I23" i="1"/>
  <c r="H23" i="1"/>
  <c r="M22" i="1"/>
  <c r="L22" i="1"/>
  <c r="J22" i="1"/>
  <c r="I22" i="1"/>
  <c r="H22" i="1"/>
  <c r="M21" i="1"/>
  <c r="L21" i="1"/>
  <c r="J21" i="1"/>
  <c r="I21" i="1"/>
  <c r="H21" i="1"/>
  <c r="M20" i="1"/>
  <c r="L20" i="1"/>
  <c r="J20" i="1"/>
  <c r="I20" i="1"/>
  <c r="H20" i="1"/>
  <c r="M19" i="1"/>
  <c r="L19" i="1"/>
  <c r="J19" i="1"/>
  <c r="I19" i="1"/>
  <c r="H19" i="1"/>
  <c r="M18" i="1"/>
  <c r="L18" i="1"/>
  <c r="K18" i="1"/>
  <c r="J18" i="1"/>
  <c r="I18" i="1"/>
  <c r="H18" i="1"/>
  <c r="M17" i="1"/>
  <c r="L17" i="1"/>
  <c r="K17" i="1"/>
  <c r="J17" i="1"/>
  <c r="I17" i="1"/>
  <c r="H17" i="1"/>
  <c r="M16" i="1"/>
  <c r="L16" i="1"/>
  <c r="K16" i="1"/>
  <c r="J16" i="1"/>
  <c r="I16" i="1"/>
  <c r="H16" i="1"/>
  <c r="M15" i="1"/>
  <c r="L15" i="1"/>
  <c r="K15" i="1"/>
  <c r="J15" i="1"/>
  <c r="I15" i="1"/>
  <c r="H15" i="1"/>
  <c r="L14" i="1"/>
  <c r="K14" i="1"/>
  <c r="M14" i="1" s="1"/>
  <c r="J14" i="1"/>
  <c r="I14" i="1"/>
  <c r="H14" i="1"/>
  <c r="M13" i="1"/>
  <c r="L13" i="1"/>
  <c r="K13" i="1"/>
  <c r="J13" i="1"/>
  <c r="I13" i="1"/>
  <c r="H13" i="1"/>
  <c r="M12" i="1"/>
  <c r="L12" i="1"/>
  <c r="K12" i="1"/>
  <c r="J12" i="1"/>
  <c r="I12" i="1"/>
  <c r="H12" i="1"/>
  <c r="K11" i="1"/>
  <c r="M11" i="1" s="1"/>
  <c r="J11" i="1"/>
  <c r="I11" i="1"/>
  <c r="H11" i="1"/>
  <c r="L11" i="1" l="1"/>
</calcChain>
</file>

<file path=xl/sharedStrings.xml><?xml version="1.0" encoding="utf-8"?>
<sst xmlns="http://schemas.openxmlformats.org/spreadsheetml/2006/main" count="56" uniqueCount="47">
  <si>
    <t>Nombre del proyecto:</t>
  </si>
  <si>
    <t>Plan de crecimiento 2026-2027</t>
  </si>
  <si>
    <t>Responsable:</t>
  </si>
  <si>
    <t>Equipo de Dirección</t>
  </si>
  <si>
    <t>Fecha de inicio:</t>
  </si>
  <si>
    <t>Fecha de fin prevista:</t>
  </si>
  <si>
    <t>Instrucciones básicas:</t>
  </si>
  <si>
    <t>1) Rellena la tabla de hitos con fechas reales.
2) Marca con 1 los hitos que quieras ver en el gráfico.
3) La línea de tiempo se actualiza sola con los cambios.</t>
  </si>
  <si>
    <t>ID</t>
  </si>
  <si>
    <t>Hito</t>
  </si>
  <si>
    <t>Categoría</t>
  </si>
  <si>
    <t>Responsable</t>
  </si>
  <si>
    <t>Fecha</t>
  </si>
  <si>
    <t>Duración (días)</t>
  </si>
  <si>
    <t>Estado</t>
  </si>
  <si>
    <t>Días restantes</t>
  </si>
  <si>
    <t>Mes</t>
  </si>
  <si>
    <t>Año</t>
  </si>
  <si>
    <t>Etiqueta para gráfico</t>
  </si>
  <si>
    <t>Valor gráfico</t>
  </si>
  <si>
    <t>Definición de objetivos estratégicos</t>
  </si>
  <si>
    <t>Planificación</t>
  </si>
  <si>
    <t>Dirección general</t>
  </si>
  <si>
    <t>Completado</t>
  </si>
  <si>
    <t>Diseño de nueva identidad visual</t>
  </si>
  <si>
    <t>Marca</t>
  </si>
  <si>
    <t>Marketing</t>
  </si>
  <si>
    <t>En curso</t>
  </si>
  <si>
    <t>Lanzamiento de web corporativa</t>
  </si>
  <si>
    <t>Digital</t>
  </si>
  <si>
    <t>Marketing / IT</t>
  </si>
  <si>
    <t>Planificado</t>
  </si>
  <si>
    <t>Apertura de sede en Barcelona</t>
  </si>
  <si>
    <t>Operaciones</t>
  </si>
  <si>
    <t>Dirección operaciones</t>
  </si>
  <si>
    <t>Implementación CRM ventas</t>
  </si>
  <si>
    <t>Ventas</t>
  </si>
  <si>
    <t>Jefe de ventas</t>
  </si>
  <si>
    <t>Campaña de lanzamiento nacional</t>
  </si>
  <si>
    <t>Expansión al mercado internacional</t>
  </si>
  <si>
    <t>Estrategia</t>
  </si>
  <si>
    <t>Revisión global del proyecto</t>
  </si>
  <si>
    <t>Revisión</t>
  </si>
  <si>
    <t>Línea de tiempo visual</t>
  </si>
  <si>
    <t>Los hitos marcados con 1 en la columna "Mostrar en gráfico" se muestran aquí.</t>
  </si>
  <si>
    <t xml:space="preserve">     LINEA DE TIEMPO DEL PROYECTO</t>
  </si>
  <si>
    <t>Mostrar en
gráfico (1/0)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</si>
</sst>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0"/>
      <color rgb="FF12152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121528"/>
      <name val="Calibri"/>
      <family val="2"/>
      <scheme val="minor"/>
    </font>
    <font>
      <b/>
      <sz val="10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rgb="FF1F2A48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left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/>
    <xf numFmtId="0" fontId="2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endParaRPr lang="es-E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Hitos del proyecto</c:v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F2B880"/>
              </a:solidFill>
              <a:ln>
                <a:solidFill>
                  <a:srgbClr val="121528"/>
                </a:solidFill>
              </a:ln>
            </c:spPr>
          </c:marker>
          <c:cat>
            <c:strRef>
              <c:f>'Línea de tiempo'!$L$11:$L$50</c:f>
              <c:strCache>
                <c:ptCount val="8"/>
                <c:pt idx="0">
                  <c:v>10/01/yyyy – Definición de objetivos estratégicos</c:v>
                </c:pt>
                <c:pt idx="1">
                  <c:v>15/02/yyyy – Diseño de nueva identidad visual</c:v>
                </c:pt>
                <c:pt idx="2">
                  <c:v>05/04/yyyy – Lanzamiento de web corporativa</c:v>
                </c:pt>
                <c:pt idx="3">
                  <c:v>01/07/yyyy – Apertura de sede en Barcelona</c:v>
                </c:pt>
                <c:pt idx="4">
                  <c:v>12/09/yyyy – Implementación CRM ventas</c:v>
                </c:pt>
                <c:pt idx="5">
                  <c:v>01/02/yyyy – Campaña de lanzamiento nacional</c:v>
                </c:pt>
                <c:pt idx="6">
                  <c:v>10/06/yyyy – Expansión al mercado internacional</c:v>
                </c:pt>
                <c:pt idx="7">
                  <c:v>01/12/yyyy – Revisión global del proyecto</c:v>
                </c:pt>
              </c:strCache>
            </c:strRef>
          </c:cat>
          <c:val>
            <c:numRef>
              <c:f>'Línea de tiempo'!$M$11:$M$50</c:f>
              <c:numCache>
                <c:formatCode>General</c:formatCode>
                <c:ptCount val="4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B1-4078-B675-DF4F440ED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010001"/>
        <c:axId val="50010002"/>
      </c:lineChart>
      <c:catAx>
        <c:axId val="5001000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 rot="-1800000" vert="horz"/>
          <a:lstStyle/>
          <a:p>
            <a:pPr>
              <a:defRPr baseline="0"/>
            </a:pPr>
            <a:endParaRPr lang="en-US"/>
          </a:p>
        </c:txPr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  <c:spPr>
        <a:solidFill>
          <a:srgbClr val="FFFFFF"/>
        </a:solidFill>
        <a:ln>
          <a:solidFill>
            <a:srgbClr val="121528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55</xdr:row>
      <xdr:rowOff>0</xdr:rowOff>
    </xdr:from>
    <xdr:to>
      <xdr:col>10</xdr:col>
      <xdr:colOff>895350</xdr:colOff>
      <xdr:row>71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54"/>
  <sheetViews>
    <sheetView tabSelected="1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K11" sqref="K11"/>
    </sheetView>
  </sheetViews>
  <sheetFormatPr baseColWidth="10" defaultColWidth="9.140625" defaultRowHeight="15" x14ac:dyDescent="0.25"/>
  <cols>
    <col min="1" max="1" width="3.5703125" customWidth="1"/>
    <col min="2" max="2" width="30" customWidth="1"/>
    <col min="3" max="3" width="14.7109375" customWidth="1"/>
    <col min="4" max="4" width="18.7109375" customWidth="1"/>
    <col min="5" max="6" width="12.7109375" customWidth="1"/>
    <col min="7" max="7" width="11.7109375" customWidth="1"/>
    <col min="8" max="8" width="13.7109375" customWidth="1"/>
    <col min="9" max="9" width="9.7109375" customWidth="1"/>
    <col min="10" max="10" width="8.7109375" customWidth="1"/>
    <col min="11" max="11" width="16.7109375" customWidth="1"/>
    <col min="12" max="12" width="36.7109375" customWidth="1"/>
    <col min="13" max="13" width="10.7109375" customWidth="1"/>
  </cols>
  <sheetData>
    <row r="2" spans="1:13" ht="15" customHeight="1" x14ac:dyDescent="0.25">
      <c r="B2" s="7" t="s">
        <v>45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15" customHeight="1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5" spans="1:13" x14ac:dyDescent="0.25">
      <c r="B5" s="9" t="s">
        <v>0</v>
      </c>
      <c r="C5" s="6" t="s">
        <v>1</v>
      </c>
      <c r="D5" s="10"/>
      <c r="E5" s="11" t="s">
        <v>4</v>
      </c>
      <c r="F5" s="11"/>
      <c r="G5" s="2">
        <v>46026</v>
      </c>
    </row>
    <row r="6" spans="1:13" x14ac:dyDescent="0.25">
      <c r="B6" s="9" t="s">
        <v>2</v>
      </c>
      <c r="C6" s="6" t="s">
        <v>3</v>
      </c>
      <c r="D6" s="10"/>
      <c r="E6" s="11" t="s">
        <v>5</v>
      </c>
      <c r="F6" s="11"/>
      <c r="G6" s="2">
        <v>46741</v>
      </c>
    </row>
    <row r="8" spans="1:13" x14ac:dyDescent="0.25">
      <c r="B8" s="3" t="s">
        <v>6</v>
      </c>
    </row>
    <row r="9" spans="1:13" x14ac:dyDescent="0.25">
      <c r="B9" s="8" t="s">
        <v>7</v>
      </c>
      <c r="C9" s="8"/>
      <c r="D9" s="8"/>
      <c r="E9" s="8"/>
      <c r="F9" s="8"/>
      <c r="G9" s="8"/>
      <c r="H9" s="8"/>
      <c r="I9" s="8"/>
      <c r="J9" s="8"/>
      <c r="K9" s="8"/>
      <c r="L9" s="8"/>
    </row>
    <row r="10" spans="1:13" ht="25.5" x14ac:dyDescent="0.25">
      <c r="A10" s="4" t="s">
        <v>8</v>
      </c>
      <c r="B10" s="4" t="s">
        <v>9</v>
      </c>
      <c r="C10" s="4" t="s">
        <v>10</v>
      </c>
      <c r="D10" s="4" t="s">
        <v>11</v>
      </c>
      <c r="E10" s="4" t="s">
        <v>12</v>
      </c>
      <c r="F10" s="4" t="s">
        <v>13</v>
      </c>
      <c r="G10" s="4" t="s">
        <v>14</v>
      </c>
      <c r="H10" s="4" t="s">
        <v>15</v>
      </c>
      <c r="I10" s="4" t="s">
        <v>16</v>
      </c>
      <c r="J10" s="4" t="s">
        <v>17</v>
      </c>
      <c r="K10" s="12" t="s">
        <v>46</v>
      </c>
      <c r="L10" s="4" t="s">
        <v>18</v>
      </c>
      <c r="M10" s="4" t="s">
        <v>19</v>
      </c>
    </row>
    <row r="11" spans="1:13" x14ac:dyDescent="0.25">
      <c r="A11" s="5">
        <v>1</v>
      </c>
      <c r="B11" s="6" t="s">
        <v>20</v>
      </c>
      <c r="C11" s="6" t="s">
        <v>21</v>
      </c>
      <c r="D11" s="6" t="s">
        <v>22</v>
      </c>
      <c r="E11" s="2">
        <v>46032</v>
      </c>
      <c r="F11" s="5">
        <v>5</v>
      </c>
      <c r="G11" s="6" t="s">
        <v>23</v>
      </c>
      <c r="H11" s="5">
        <f t="shared" ref="H11:H50" ca="1" si="0">IF(E11="","",E11-TODAY())</f>
        <v>-10</v>
      </c>
      <c r="I11" s="6" t="str">
        <f t="shared" ref="I11:I50" si="1">IF(E11="","",TEXT(E11,"mmm"))</f>
        <v>ene</v>
      </c>
      <c r="J11" s="5">
        <f t="shared" ref="J11:J50" si="2">IF(E11="","",YEAR(E11))</f>
        <v>2026</v>
      </c>
      <c r="K11" s="5">
        <f t="shared" ref="K11:K18" si="3">IF(B11&lt;&gt;"",1,"")</f>
        <v>1</v>
      </c>
      <c r="L11" s="6" t="str">
        <f t="shared" ref="L11:L50" si="4">IF(K11=1,TEXT(E11,"dd/mm/yyyy")&amp;" – "&amp;B11,"")</f>
        <v>10/01/yyyy – Definición de objetivos estratégicos</v>
      </c>
      <c r="M11" s="5">
        <f t="shared" ref="M11:M50" si="5">IF(K11=1,1,NA())</f>
        <v>1</v>
      </c>
    </row>
    <row r="12" spans="1:13" x14ac:dyDescent="0.25">
      <c r="A12" s="5">
        <v>2</v>
      </c>
      <c r="B12" s="6" t="s">
        <v>24</v>
      </c>
      <c r="C12" s="6" t="s">
        <v>25</v>
      </c>
      <c r="D12" s="6" t="s">
        <v>26</v>
      </c>
      <c r="E12" s="2">
        <v>46068</v>
      </c>
      <c r="F12" s="5">
        <v>20</v>
      </c>
      <c r="G12" s="6" t="s">
        <v>27</v>
      </c>
      <c r="H12" s="5">
        <f t="shared" ca="1" si="0"/>
        <v>26</v>
      </c>
      <c r="I12" s="6" t="str">
        <f t="shared" si="1"/>
        <v>feb</v>
      </c>
      <c r="J12" s="5">
        <f t="shared" si="2"/>
        <v>2026</v>
      </c>
      <c r="K12" s="5">
        <f t="shared" si="3"/>
        <v>1</v>
      </c>
      <c r="L12" s="6" t="str">
        <f t="shared" si="4"/>
        <v>15/02/yyyy – Diseño de nueva identidad visual</v>
      </c>
      <c r="M12" s="5">
        <f t="shared" si="5"/>
        <v>1</v>
      </c>
    </row>
    <row r="13" spans="1:13" x14ac:dyDescent="0.25">
      <c r="A13" s="5">
        <v>3</v>
      </c>
      <c r="B13" s="6" t="s">
        <v>28</v>
      </c>
      <c r="C13" s="6" t="s">
        <v>29</v>
      </c>
      <c r="D13" s="6" t="s">
        <v>30</v>
      </c>
      <c r="E13" s="2">
        <v>46117</v>
      </c>
      <c r="F13" s="5">
        <v>10</v>
      </c>
      <c r="G13" s="6" t="s">
        <v>31</v>
      </c>
      <c r="H13" s="5">
        <f t="shared" ca="1" si="0"/>
        <v>75</v>
      </c>
      <c r="I13" s="6" t="str">
        <f t="shared" si="1"/>
        <v>abr</v>
      </c>
      <c r="J13" s="5">
        <f t="shared" si="2"/>
        <v>2026</v>
      </c>
      <c r="K13" s="5">
        <f t="shared" si="3"/>
        <v>1</v>
      </c>
      <c r="L13" s="6" t="str">
        <f t="shared" si="4"/>
        <v>05/04/yyyy – Lanzamiento de web corporativa</v>
      </c>
      <c r="M13" s="5">
        <f t="shared" si="5"/>
        <v>1</v>
      </c>
    </row>
    <row r="14" spans="1:13" x14ac:dyDescent="0.25">
      <c r="A14" s="5">
        <v>4</v>
      </c>
      <c r="B14" s="6" t="s">
        <v>32</v>
      </c>
      <c r="C14" s="6" t="s">
        <v>33</v>
      </c>
      <c r="D14" s="6" t="s">
        <v>34</v>
      </c>
      <c r="E14" s="2">
        <v>46204</v>
      </c>
      <c r="F14" s="5">
        <v>30</v>
      </c>
      <c r="G14" s="6" t="s">
        <v>31</v>
      </c>
      <c r="H14" s="5">
        <f t="shared" ca="1" si="0"/>
        <v>162</v>
      </c>
      <c r="I14" s="6" t="str">
        <f t="shared" si="1"/>
        <v>jul</v>
      </c>
      <c r="J14" s="5">
        <f t="shared" si="2"/>
        <v>2026</v>
      </c>
      <c r="K14" s="5">
        <f t="shared" si="3"/>
        <v>1</v>
      </c>
      <c r="L14" s="6" t="str">
        <f t="shared" si="4"/>
        <v>01/07/yyyy – Apertura de sede en Barcelona</v>
      </c>
      <c r="M14" s="5">
        <f t="shared" si="5"/>
        <v>1</v>
      </c>
    </row>
    <row r="15" spans="1:13" x14ac:dyDescent="0.25">
      <c r="A15" s="5">
        <v>5</v>
      </c>
      <c r="B15" s="6" t="s">
        <v>35</v>
      </c>
      <c r="C15" s="6" t="s">
        <v>36</v>
      </c>
      <c r="D15" s="6" t="s">
        <v>37</v>
      </c>
      <c r="E15" s="2">
        <v>46277</v>
      </c>
      <c r="F15" s="5">
        <v>25</v>
      </c>
      <c r="G15" s="6" t="s">
        <v>31</v>
      </c>
      <c r="H15" s="5">
        <f t="shared" ca="1" si="0"/>
        <v>235</v>
      </c>
      <c r="I15" s="6" t="str">
        <f t="shared" si="1"/>
        <v>sep</v>
      </c>
      <c r="J15" s="5">
        <f t="shared" si="2"/>
        <v>2026</v>
      </c>
      <c r="K15" s="5">
        <f t="shared" si="3"/>
        <v>1</v>
      </c>
      <c r="L15" s="6" t="str">
        <f t="shared" si="4"/>
        <v>12/09/yyyy – Implementación CRM ventas</v>
      </c>
      <c r="M15" s="5">
        <f t="shared" si="5"/>
        <v>1</v>
      </c>
    </row>
    <row r="16" spans="1:13" x14ac:dyDescent="0.25">
      <c r="A16" s="5">
        <v>6</v>
      </c>
      <c r="B16" s="6" t="s">
        <v>38</v>
      </c>
      <c r="C16" s="6" t="s">
        <v>26</v>
      </c>
      <c r="D16" s="6" t="s">
        <v>26</v>
      </c>
      <c r="E16" s="2">
        <v>46419</v>
      </c>
      <c r="F16" s="5">
        <v>40</v>
      </c>
      <c r="G16" s="6" t="s">
        <v>31</v>
      </c>
      <c r="H16" s="5">
        <f t="shared" ca="1" si="0"/>
        <v>377</v>
      </c>
      <c r="I16" s="6" t="str">
        <f t="shared" si="1"/>
        <v>feb</v>
      </c>
      <c r="J16" s="5">
        <f t="shared" si="2"/>
        <v>2027</v>
      </c>
      <c r="K16" s="5">
        <f t="shared" si="3"/>
        <v>1</v>
      </c>
      <c r="L16" s="6" t="str">
        <f t="shared" si="4"/>
        <v>01/02/yyyy – Campaña de lanzamiento nacional</v>
      </c>
      <c r="M16" s="5">
        <f t="shared" si="5"/>
        <v>1</v>
      </c>
    </row>
    <row r="17" spans="1:13" x14ac:dyDescent="0.25">
      <c r="A17" s="5">
        <v>7</v>
      </c>
      <c r="B17" s="6" t="s">
        <v>39</v>
      </c>
      <c r="C17" s="6" t="s">
        <v>40</v>
      </c>
      <c r="D17" s="6" t="s">
        <v>22</v>
      </c>
      <c r="E17" s="2">
        <v>46548</v>
      </c>
      <c r="F17" s="5">
        <v>60</v>
      </c>
      <c r="G17" s="6" t="s">
        <v>31</v>
      </c>
      <c r="H17" s="5">
        <f t="shared" ca="1" si="0"/>
        <v>506</v>
      </c>
      <c r="I17" s="6" t="str">
        <f t="shared" si="1"/>
        <v>jun</v>
      </c>
      <c r="J17" s="5">
        <f t="shared" si="2"/>
        <v>2027</v>
      </c>
      <c r="K17" s="5">
        <f t="shared" si="3"/>
        <v>1</v>
      </c>
      <c r="L17" s="6" t="str">
        <f t="shared" si="4"/>
        <v>10/06/yyyy – Expansión al mercado internacional</v>
      </c>
      <c r="M17" s="5">
        <f t="shared" si="5"/>
        <v>1</v>
      </c>
    </row>
    <row r="18" spans="1:13" x14ac:dyDescent="0.25">
      <c r="A18" s="5">
        <v>8</v>
      </c>
      <c r="B18" s="6" t="s">
        <v>41</v>
      </c>
      <c r="C18" s="6" t="s">
        <v>42</v>
      </c>
      <c r="D18" s="6" t="s">
        <v>22</v>
      </c>
      <c r="E18" s="2">
        <v>46722</v>
      </c>
      <c r="F18" s="5">
        <v>10</v>
      </c>
      <c r="G18" s="6" t="s">
        <v>31</v>
      </c>
      <c r="H18" s="5">
        <f t="shared" ca="1" si="0"/>
        <v>680</v>
      </c>
      <c r="I18" s="6" t="str">
        <f t="shared" si="1"/>
        <v>dic</v>
      </c>
      <c r="J18" s="5">
        <f t="shared" si="2"/>
        <v>2027</v>
      </c>
      <c r="K18" s="5">
        <f t="shared" si="3"/>
        <v>1</v>
      </c>
      <c r="L18" s="6" t="str">
        <f t="shared" si="4"/>
        <v>01/12/yyyy – Revisión global del proyecto</v>
      </c>
      <c r="M18" s="5">
        <f t="shared" si="5"/>
        <v>1</v>
      </c>
    </row>
    <row r="19" spans="1:13" x14ac:dyDescent="0.25">
      <c r="H19" s="5" t="str">
        <f t="shared" ca="1" si="0"/>
        <v/>
      </c>
      <c r="I19" s="6" t="str">
        <f t="shared" si="1"/>
        <v/>
      </c>
      <c r="J19" s="5" t="str">
        <f t="shared" si="2"/>
        <v/>
      </c>
      <c r="K19" s="5"/>
      <c r="L19" s="6" t="str">
        <f t="shared" si="4"/>
        <v/>
      </c>
      <c r="M19" s="5" t="e">
        <f t="shared" si="5"/>
        <v>#N/A</v>
      </c>
    </row>
    <row r="20" spans="1:13" x14ac:dyDescent="0.25">
      <c r="H20" s="5" t="str">
        <f t="shared" ca="1" si="0"/>
        <v/>
      </c>
      <c r="I20" s="6" t="str">
        <f t="shared" si="1"/>
        <v/>
      </c>
      <c r="J20" s="5" t="str">
        <f t="shared" si="2"/>
        <v/>
      </c>
      <c r="K20" s="5"/>
      <c r="L20" s="6" t="str">
        <f t="shared" si="4"/>
        <v/>
      </c>
      <c r="M20" s="5" t="e">
        <f t="shared" si="5"/>
        <v>#N/A</v>
      </c>
    </row>
    <row r="21" spans="1:13" x14ac:dyDescent="0.25">
      <c r="H21" s="5" t="str">
        <f t="shared" ca="1" si="0"/>
        <v/>
      </c>
      <c r="I21" s="6" t="str">
        <f t="shared" si="1"/>
        <v/>
      </c>
      <c r="J21" s="5" t="str">
        <f t="shared" si="2"/>
        <v/>
      </c>
      <c r="K21" s="5"/>
      <c r="L21" s="6" t="str">
        <f t="shared" si="4"/>
        <v/>
      </c>
      <c r="M21" s="5" t="e">
        <f t="shared" si="5"/>
        <v>#N/A</v>
      </c>
    </row>
    <row r="22" spans="1:13" x14ac:dyDescent="0.25">
      <c r="H22" s="5" t="str">
        <f t="shared" ca="1" si="0"/>
        <v/>
      </c>
      <c r="I22" s="6" t="str">
        <f t="shared" si="1"/>
        <v/>
      </c>
      <c r="J22" s="5" t="str">
        <f t="shared" si="2"/>
        <v/>
      </c>
      <c r="K22" s="5"/>
      <c r="L22" s="6" t="str">
        <f t="shared" si="4"/>
        <v/>
      </c>
      <c r="M22" s="5" t="e">
        <f t="shared" si="5"/>
        <v>#N/A</v>
      </c>
    </row>
    <row r="23" spans="1:13" x14ac:dyDescent="0.25">
      <c r="H23" s="5" t="str">
        <f t="shared" ca="1" si="0"/>
        <v/>
      </c>
      <c r="I23" s="6" t="str">
        <f t="shared" si="1"/>
        <v/>
      </c>
      <c r="J23" s="5" t="str">
        <f t="shared" si="2"/>
        <v/>
      </c>
      <c r="K23" s="5"/>
      <c r="L23" s="6" t="str">
        <f t="shared" si="4"/>
        <v/>
      </c>
      <c r="M23" s="5" t="e">
        <f t="shared" si="5"/>
        <v>#N/A</v>
      </c>
    </row>
    <row r="24" spans="1:13" x14ac:dyDescent="0.25">
      <c r="H24" s="5" t="str">
        <f t="shared" ca="1" si="0"/>
        <v/>
      </c>
      <c r="I24" s="6" t="str">
        <f t="shared" si="1"/>
        <v/>
      </c>
      <c r="J24" s="5" t="str">
        <f t="shared" si="2"/>
        <v/>
      </c>
      <c r="K24" s="5"/>
      <c r="L24" s="6" t="str">
        <f t="shared" si="4"/>
        <v/>
      </c>
      <c r="M24" s="5" t="e">
        <f t="shared" si="5"/>
        <v>#N/A</v>
      </c>
    </row>
    <row r="25" spans="1:13" x14ac:dyDescent="0.25">
      <c r="H25" s="5" t="str">
        <f t="shared" ca="1" si="0"/>
        <v/>
      </c>
      <c r="I25" s="6" t="str">
        <f t="shared" si="1"/>
        <v/>
      </c>
      <c r="J25" s="5" t="str">
        <f t="shared" si="2"/>
        <v/>
      </c>
      <c r="K25" s="5"/>
      <c r="L25" s="6" t="str">
        <f t="shared" si="4"/>
        <v/>
      </c>
      <c r="M25" s="5" t="e">
        <f t="shared" si="5"/>
        <v>#N/A</v>
      </c>
    </row>
    <row r="26" spans="1:13" x14ac:dyDescent="0.25">
      <c r="H26" s="5" t="str">
        <f t="shared" ca="1" si="0"/>
        <v/>
      </c>
      <c r="I26" s="6" t="str">
        <f t="shared" si="1"/>
        <v/>
      </c>
      <c r="J26" s="5" t="str">
        <f t="shared" si="2"/>
        <v/>
      </c>
      <c r="K26" s="5"/>
      <c r="L26" s="6" t="str">
        <f t="shared" si="4"/>
        <v/>
      </c>
      <c r="M26" s="5" t="e">
        <f t="shared" si="5"/>
        <v>#N/A</v>
      </c>
    </row>
    <row r="27" spans="1:13" x14ac:dyDescent="0.25">
      <c r="H27" s="5" t="str">
        <f t="shared" ca="1" si="0"/>
        <v/>
      </c>
      <c r="I27" s="6" t="str">
        <f t="shared" si="1"/>
        <v/>
      </c>
      <c r="J27" s="5" t="str">
        <f t="shared" si="2"/>
        <v/>
      </c>
      <c r="K27" s="5"/>
      <c r="L27" s="6" t="str">
        <f t="shared" si="4"/>
        <v/>
      </c>
      <c r="M27" s="5" t="e">
        <f t="shared" si="5"/>
        <v>#N/A</v>
      </c>
    </row>
    <row r="28" spans="1:13" x14ac:dyDescent="0.25">
      <c r="H28" s="5" t="str">
        <f t="shared" ca="1" si="0"/>
        <v/>
      </c>
      <c r="I28" s="6" t="str">
        <f t="shared" si="1"/>
        <v/>
      </c>
      <c r="J28" s="5" t="str">
        <f t="shared" si="2"/>
        <v/>
      </c>
      <c r="K28" s="5"/>
      <c r="L28" s="6" t="str">
        <f t="shared" si="4"/>
        <v/>
      </c>
      <c r="M28" s="5" t="e">
        <f t="shared" si="5"/>
        <v>#N/A</v>
      </c>
    </row>
    <row r="29" spans="1:13" x14ac:dyDescent="0.25">
      <c r="H29" s="5" t="str">
        <f t="shared" ca="1" si="0"/>
        <v/>
      </c>
      <c r="I29" s="6" t="str">
        <f t="shared" si="1"/>
        <v/>
      </c>
      <c r="J29" s="5" t="str">
        <f t="shared" si="2"/>
        <v/>
      </c>
      <c r="K29" s="5"/>
      <c r="L29" s="6" t="str">
        <f t="shared" si="4"/>
        <v/>
      </c>
      <c r="M29" s="5" t="e">
        <f t="shared" si="5"/>
        <v>#N/A</v>
      </c>
    </row>
    <row r="30" spans="1:13" x14ac:dyDescent="0.25">
      <c r="H30" s="5" t="str">
        <f t="shared" ca="1" si="0"/>
        <v/>
      </c>
      <c r="I30" s="6" t="str">
        <f t="shared" si="1"/>
        <v/>
      </c>
      <c r="J30" s="5" t="str">
        <f t="shared" si="2"/>
        <v/>
      </c>
      <c r="K30" s="5"/>
      <c r="L30" s="6" t="str">
        <f t="shared" si="4"/>
        <v/>
      </c>
      <c r="M30" s="5" t="e">
        <f t="shared" si="5"/>
        <v>#N/A</v>
      </c>
    </row>
    <row r="31" spans="1:13" x14ac:dyDescent="0.25">
      <c r="H31" s="5" t="str">
        <f t="shared" ca="1" si="0"/>
        <v/>
      </c>
      <c r="I31" s="6" t="str">
        <f t="shared" si="1"/>
        <v/>
      </c>
      <c r="J31" s="5" t="str">
        <f t="shared" si="2"/>
        <v/>
      </c>
      <c r="K31" s="5"/>
      <c r="L31" s="6" t="str">
        <f t="shared" si="4"/>
        <v/>
      </c>
      <c r="M31" s="5" t="e">
        <f t="shared" si="5"/>
        <v>#N/A</v>
      </c>
    </row>
    <row r="32" spans="1:13" x14ac:dyDescent="0.25">
      <c r="H32" s="5" t="str">
        <f t="shared" ca="1" si="0"/>
        <v/>
      </c>
      <c r="I32" s="6" t="str">
        <f t="shared" si="1"/>
        <v/>
      </c>
      <c r="J32" s="5" t="str">
        <f t="shared" si="2"/>
        <v/>
      </c>
      <c r="K32" s="5"/>
      <c r="L32" s="6" t="str">
        <f t="shared" si="4"/>
        <v/>
      </c>
      <c r="M32" s="5" t="e">
        <f t="shared" si="5"/>
        <v>#N/A</v>
      </c>
    </row>
    <row r="33" spans="8:13" x14ac:dyDescent="0.25">
      <c r="H33" s="5" t="str">
        <f t="shared" ca="1" si="0"/>
        <v/>
      </c>
      <c r="I33" s="6" t="str">
        <f t="shared" si="1"/>
        <v/>
      </c>
      <c r="J33" s="5" t="str">
        <f t="shared" si="2"/>
        <v/>
      </c>
      <c r="K33" s="5"/>
      <c r="L33" s="6" t="str">
        <f t="shared" si="4"/>
        <v/>
      </c>
      <c r="M33" s="5" t="e">
        <f t="shared" si="5"/>
        <v>#N/A</v>
      </c>
    </row>
    <row r="34" spans="8:13" x14ac:dyDescent="0.25">
      <c r="H34" s="5" t="str">
        <f t="shared" ca="1" si="0"/>
        <v/>
      </c>
      <c r="I34" s="6" t="str">
        <f t="shared" si="1"/>
        <v/>
      </c>
      <c r="J34" s="5" t="str">
        <f t="shared" si="2"/>
        <v/>
      </c>
      <c r="K34" s="5"/>
      <c r="L34" s="6" t="str">
        <f t="shared" si="4"/>
        <v/>
      </c>
      <c r="M34" s="5" t="e">
        <f t="shared" si="5"/>
        <v>#N/A</v>
      </c>
    </row>
    <row r="35" spans="8:13" x14ac:dyDescent="0.25">
      <c r="H35" s="5" t="str">
        <f t="shared" ca="1" si="0"/>
        <v/>
      </c>
      <c r="I35" s="6" t="str">
        <f t="shared" si="1"/>
        <v/>
      </c>
      <c r="J35" s="5" t="str">
        <f t="shared" si="2"/>
        <v/>
      </c>
      <c r="K35" s="5"/>
      <c r="L35" s="6" t="str">
        <f t="shared" si="4"/>
        <v/>
      </c>
      <c r="M35" s="5" t="e">
        <f t="shared" si="5"/>
        <v>#N/A</v>
      </c>
    </row>
    <row r="36" spans="8:13" x14ac:dyDescent="0.25">
      <c r="H36" s="5" t="str">
        <f t="shared" ca="1" si="0"/>
        <v/>
      </c>
      <c r="I36" s="6" t="str">
        <f t="shared" si="1"/>
        <v/>
      </c>
      <c r="J36" s="5" t="str">
        <f t="shared" si="2"/>
        <v/>
      </c>
      <c r="K36" s="5"/>
      <c r="L36" s="6" t="str">
        <f t="shared" si="4"/>
        <v/>
      </c>
      <c r="M36" s="5" t="e">
        <f t="shared" si="5"/>
        <v>#N/A</v>
      </c>
    </row>
    <row r="37" spans="8:13" x14ac:dyDescent="0.25">
      <c r="H37" s="5" t="str">
        <f t="shared" ca="1" si="0"/>
        <v/>
      </c>
      <c r="I37" s="6" t="str">
        <f t="shared" si="1"/>
        <v/>
      </c>
      <c r="J37" s="5" t="str">
        <f t="shared" si="2"/>
        <v/>
      </c>
      <c r="K37" s="5"/>
      <c r="L37" s="6" t="str">
        <f t="shared" si="4"/>
        <v/>
      </c>
      <c r="M37" s="5" t="e">
        <f t="shared" si="5"/>
        <v>#N/A</v>
      </c>
    </row>
    <row r="38" spans="8:13" x14ac:dyDescent="0.25">
      <c r="H38" s="5" t="str">
        <f t="shared" ca="1" si="0"/>
        <v/>
      </c>
      <c r="I38" s="6" t="str">
        <f t="shared" si="1"/>
        <v/>
      </c>
      <c r="J38" s="5" t="str">
        <f t="shared" si="2"/>
        <v/>
      </c>
      <c r="K38" s="5"/>
      <c r="L38" s="6" t="str">
        <f t="shared" si="4"/>
        <v/>
      </c>
      <c r="M38" s="5" t="e">
        <f t="shared" si="5"/>
        <v>#N/A</v>
      </c>
    </row>
    <row r="39" spans="8:13" x14ac:dyDescent="0.25">
      <c r="H39" s="5" t="str">
        <f t="shared" ca="1" si="0"/>
        <v/>
      </c>
      <c r="I39" s="6" t="str">
        <f t="shared" si="1"/>
        <v/>
      </c>
      <c r="J39" s="5" t="str">
        <f t="shared" si="2"/>
        <v/>
      </c>
      <c r="K39" s="5"/>
      <c r="L39" s="6" t="str">
        <f t="shared" si="4"/>
        <v/>
      </c>
      <c r="M39" s="5" t="e">
        <f t="shared" si="5"/>
        <v>#N/A</v>
      </c>
    </row>
    <row r="40" spans="8:13" x14ac:dyDescent="0.25">
      <c r="H40" s="5" t="str">
        <f t="shared" ca="1" si="0"/>
        <v/>
      </c>
      <c r="I40" s="6" t="str">
        <f t="shared" si="1"/>
        <v/>
      </c>
      <c r="J40" s="5" t="str">
        <f t="shared" si="2"/>
        <v/>
      </c>
      <c r="K40" s="5"/>
      <c r="L40" s="6" t="str">
        <f t="shared" si="4"/>
        <v/>
      </c>
      <c r="M40" s="5" t="e">
        <f t="shared" si="5"/>
        <v>#N/A</v>
      </c>
    </row>
    <row r="41" spans="8:13" x14ac:dyDescent="0.25">
      <c r="H41" s="5" t="str">
        <f t="shared" ca="1" si="0"/>
        <v/>
      </c>
      <c r="I41" s="6" t="str">
        <f t="shared" si="1"/>
        <v/>
      </c>
      <c r="J41" s="5" t="str">
        <f t="shared" si="2"/>
        <v/>
      </c>
      <c r="K41" s="5"/>
      <c r="L41" s="6" t="str">
        <f t="shared" si="4"/>
        <v/>
      </c>
      <c r="M41" s="5" t="e">
        <f t="shared" si="5"/>
        <v>#N/A</v>
      </c>
    </row>
    <row r="42" spans="8:13" x14ac:dyDescent="0.25">
      <c r="H42" s="5" t="str">
        <f t="shared" ca="1" si="0"/>
        <v/>
      </c>
      <c r="I42" s="6" t="str">
        <f t="shared" si="1"/>
        <v/>
      </c>
      <c r="J42" s="5" t="str">
        <f t="shared" si="2"/>
        <v/>
      </c>
      <c r="K42" s="5"/>
      <c r="L42" s="6" t="str">
        <f t="shared" si="4"/>
        <v/>
      </c>
      <c r="M42" s="5" t="e">
        <f t="shared" si="5"/>
        <v>#N/A</v>
      </c>
    </row>
    <row r="43" spans="8:13" x14ac:dyDescent="0.25">
      <c r="H43" s="5" t="str">
        <f t="shared" ca="1" si="0"/>
        <v/>
      </c>
      <c r="I43" s="6" t="str">
        <f t="shared" si="1"/>
        <v/>
      </c>
      <c r="J43" s="5" t="str">
        <f t="shared" si="2"/>
        <v/>
      </c>
      <c r="K43" s="5"/>
      <c r="L43" s="6" t="str">
        <f t="shared" si="4"/>
        <v/>
      </c>
      <c r="M43" s="5" t="e">
        <f t="shared" si="5"/>
        <v>#N/A</v>
      </c>
    </row>
    <row r="44" spans="8:13" x14ac:dyDescent="0.25">
      <c r="H44" s="5" t="str">
        <f t="shared" ca="1" si="0"/>
        <v/>
      </c>
      <c r="I44" s="6" t="str">
        <f t="shared" si="1"/>
        <v/>
      </c>
      <c r="J44" s="5" t="str">
        <f t="shared" si="2"/>
        <v/>
      </c>
      <c r="K44" s="5"/>
      <c r="L44" s="6" t="str">
        <f t="shared" si="4"/>
        <v/>
      </c>
      <c r="M44" s="5" t="e">
        <f t="shared" si="5"/>
        <v>#N/A</v>
      </c>
    </row>
    <row r="45" spans="8:13" x14ac:dyDescent="0.25">
      <c r="H45" s="5" t="str">
        <f t="shared" ca="1" si="0"/>
        <v/>
      </c>
      <c r="I45" s="6" t="str">
        <f t="shared" si="1"/>
        <v/>
      </c>
      <c r="J45" s="5" t="str">
        <f t="shared" si="2"/>
        <v/>
      </c>
      <c r="K45" s="5"/>
      <c r="L45" s="6" t="str">
        <f t="shared" si="4"/>
        <v/>
      </c>
      <c r="M45" s="5" t="e">
        <f t="shared" si="5"/>
        <v>#N/A</v>
      </c>
    </row>
    <row r="46" spans="8:13" x14ac:dyDescent="0.25">
      <c r="H46" s="5" t="str">
        <f t="shared" ca="1" si="0"/>
        <v/>
      </c>
      <c r="I46" s="6" t="str">
        <f t="shared" si="1"/>
        <v/>
      </c>
      <c r="J46" s="5" t="str">
        <f t="shared" si="2"/>
        <v/>
      </c>
      <c r="K46" s="5"/>
      <c r="L46" s="6" t="str">
        <f t="shared" si="4"/>
        <v/>
      </c>
      <c r="M46" s="5" t="e">
        <f t="shared" si="5"/>
        <v>#N/A</v>
      </c>
    </row>
    <row r="47" spans="8:13" x14ac:dyDescent="0.25">
      <c r="H47" s="5" t="str">
        <f t="shared" ca="1" si="0"/>
        <v/>
      </c>
      <c r="I47" s="6" t="str">
        <f t="shared" si="1"/>
        <v/>
      </c>
      <c r="J47" s="5" t="str">
        <f t="shared" si="2"/>
        <v/>
      </c>
      <c r="K47" s="5"/>
      <c r="L47" s="6" t="str">
        <f t="shared" si="4"/>
        <v/>
      </c>
      <c r="M47" s="5" t="e">
        <f t="shared" si="5"/>
        <v>#N/A</v>
      </c>
    </row>
    <row r="48" spans="8:13" x14ac:dyDescent="0.25">
      <c r="H48" s="5" t="str">
        <f t="shared" ca="1" si="0"/>
        <v/>
      </c>
      <c r="I48" s="6" t="str">
        <f t="shared" si="1"/>
        <v/>
      </c>
      <c r="J48" s="5" t="str">
        <f t="shared" si="2"/>
        <v/>
      </c>
      <c r="K48" s="5"/>
      <c r="L48" s="6" t="str">
        <f t="shared" si="4"/>
        <v/>
      </c>
      <c r="M48" s="5" t="e">
        <f t="shared" si="5"/>
        <v>#N/A</v>
      </c>
    </row>
    <row r="49" spans="2:13" x14ac:dyDescent="0.25">
      <c r="H49" s="5" t="str">
        <f t="shared" ca="1" si="0"/>
        <v/>
      </c>
      <c r="I49" s="6" t="str">
        <f t="shared" si="1"/>
        <v/>
      </c>
      <c r="J49" s="5" t="str">
        <f t="shared" si="2"/>
        <v/>
      </c>
      <c r="K49" s="5"/>
      <c r="L49" s="6" t="str">
        <f t="shared" si="4"/>
        <v/>
      </c>
      <c r="M49" s="5" t="e">
        <f t="shared" si="5"/>
        <v>#N/A</v>
      </c>
    </row>
    <row r="50" spans="2:13" x14ac:dyDescent="0.25">
      <c r="H50" s="5" t="str">
        <f t="shared" ca="1" si="0"/>
        <v/>
      </c>
      <c r="I50" s="6" t="str">
        <f t="shared" si="1"/>
        <v/>
      </c>
      <c r="J50" s="5" t="str">
        <f t="shared" si="2"/>
        <v/>
      </c>
      <c r="K50" s="5"/>
      <c r="L50" s="6" t="str">
        <f t="shared" si="4"/>
        <v/>
      </c>
      <c r="M50" s="5" t="e">
        <f t="shared" si="5"/>
        <v>#N/A</v>
      </c>
    </row>
    <row r="53" spans="2:13" x14ac:dyDescent="0.25">
      <c r="B53" s="3" t="s">
        <v>43</v>
      </c>
    </row>
    <row r="54" spans="2:13" x14ac:dyDescent="0.25">
      <c r="B54" s="1" t="s">
        <v>44</v>
      </c>
    </row>
  </sheetData>
  <mergeCells count="4">
    <mergeCell ref="B9:L9"/>
    <mergeCell ref="E5:F5"/>
    <mergeCell ref="E6:F6"/>
    <mergeCell ref="B2:M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Línea de tiempo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2026-01-20T13:54:51Z</dcterms:created>
  <dcterms:modified xsi:type="dcterms:W3CDTF">2026-01-20T14:26:15Z</dcterms:modified>
</cp:coreProperties>
</file>