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asistencia\"/>
    </mc:Choice>
  </mc:AlternateContent>
  <xr:revisionPtr revIDLastSave="0" documentId="13_ncr:1_{A9912487-CC7D-47EB-A48D-4210CAB36652}" xr6:coauthVersionLast="47" xr6:coauthVersionMax="47" xr10:uidLastSave="{00000000-0000-0000-0000-000000000000}"/>
  <bookViews>
    <workbookView xWindow="3600" yWindow="3480" windowWidth="24555" windowHeight="11895" xr2:uid="{00000000-000D-0000-FFFF-FFFF00000000}"/>
  </bookViews>
  <sheets>
    <sheet name="Registro de nota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7" i="1" l="1"/>
  <c r="N17" i="1"/>
  <c r="H17" i="1"/>
  <c r="U17" i="1" s="1"/>
  <c r="V17" i="1" s="1"/>
  <c r="U16" i="1"/>
  <c r="V16" i="1" s="1"/>
  <c r="T16" i="1"/>
  <c r="N16" i="1"/>
  <c r="H16" i="1"/>
  <c r="T15" i="1"/>
  <c r="N15" i="1"/>
  <c r="H15" i="1"/>
  <c r="U15" i="1" s="1"/>
  <c r="V15" i="1" s="1"/>
  <c r="T14" i="1"/>
  <c r="N14" i="1"/>
  <c r="H14" i="1"/>
  <c r="U14" i="1" s="1"/>
  <c r="V14" i="1" s="1"/>
  <c r="T13" i="1"/>
  <c r="N13" i="1"/>
  <c r="H13" i="1"/>
  <c r="U13" i="1" s="1"/>
  <c r="V13" i="1" s="1"/>
  <c r="U12" i="1"/>
  <c r="V12" i="1" s="1"/>
  <c r="T12" i="1"/>
  <c r="N12" i="1"/>
  <c r="H12" i="1"/>
  <c r="T11" i="1"/>
  <c r="N11" i="1"/>
  <c r="H11" i="1"/>
  <c r="U11" i="1" s="1"/>
  <c r="V11" i="1" s="1"/>
  <c r="T10" i="1"/>
  <c r="N10" i="1"/>
  <c r="H10" i="1"/>
  <c r="U10" i="1" s="1"/>
  <c r="V10" i="1" s="1"/>
  <c r="T9" i="1"/>
  <c r="N9" i="1"/>
  <c r="H9" i="1"/>
  <c r="U9" i="1" s="1"/>
  <c r="V9" i="1" s="1"/>
  <c r="U8" i="1"/>
  <c r="V8" i="1" s="1"/>
  <c r="T8" i="1"/>
  <c r="N8" i="1"/>
  <c r="H8" i="1"/>
</calcChain>
</file>

<file path=xl/sharedStrings.xml><?xml version="1.0" encoding="utf-8"?>
<sst xmlns="http://schemas.openxmlformats.org/spreadsheetml/2006/main" count="46" uniqueCount="37">
  <si>
    <t>Curso:</t>
  </si>
  <si>
    <t>Matemáticas</t>
  </si>
  <si>
    <t>Grado:</t>
  </si>
  <si>
    <t>3º Secundaria</t>
  </si>
  <si>
    <t>Docente:</t>
  </si>
  <si>
    <t>Profa. Laura Pérez</t>
  </si>
  <si>
    <t>Año escolar:</t>
  </si>
  <si>
    <t>2025</t>
  </si>
  <si>
    <t>Datos del estudiante</t>
  </si>
  <si>
    <t>1er trimestre</t>
  </si>
  <si>
    <t>2º trimestre</t>
  </si>
  <si>
    <t>3er trimestre</t>
  </si>
  <si>
    <t>Resumen final</t>
  </si>
  <si>
    <t>Nº</t>
  </si>
  <si>
    <t>Proyecto</t>
  </si>
  <si>
    <t>Tareas</t>
  </si>
  <si>
    <t>Asistencia %</t>
  </si>
  <si>
    <t>Promedio T1</t>
  </si>
  <si>
    <t>Promedio T2</t>
  </si>
  <si>
    <t>Promedio T3</t>
  </si>
  <si>
    <t>Promedio anual</t>
  </si>
  <si>
    <t>Estado</t>
  </si>
  <si>
    <t>Ana Torres López</t>
  </si>
  <si>
    <t>Bruno García Vega</t>
  </si>
  <si>
    <t>Carla Núñez Ramos</t>
  </si>
  <si>
    <t>Daniel Ortega Cruz</t>
  </si>
  <si>
    <t>Elena Suárez Díaz</t>
  </si>
  <si>
    <t>Felipe Castro León</t>
  </si>
  <si>
    <t>Gabriela Ríos Peña</t>
  </si>
  <si>
    <t>Héctor Morales Gil</t>
  </si>
  <si>
    <t>Isabel Flores Rey</t>
  </si>
  <si>
    <t>Javier Luna Serrano</t>
  </si>
  <si>
    <t>Asistencia
%</t>
  </si>
  <si>
    <t>Prueba
1</t>
  </si>
  <si>
    <t>Prueba
2</t>
  </si>
  <si>
    <t>Nombre del
estudiante</t>
  </si>
  <si>
    <t xml:space="preserve">                                               REGISTRO DE CALIFICACIONES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</si>
</sst>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1"/>
      <color rgb="FFFFFFFF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1" fillId="3" borderId="0" xfId="0" applyFont="1" applyFill="1" applyAlignment="1">
      <alignment horizontal="left" vertical="center" wrapText="1"/>
    </xf>
    <xf numFmtId="0" fontId="0" fillId="3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"/>
  <sheetViews>
    <sheetView tabSelected="1" workbookViewId="0">
      <pane xSplit="2" ySplit="7" topLeftCell="C8" activePane="bottomRight" state="frozen"/>
      <selection pane="topRight"/>
      <selection pane="bottomLeft"/>
      <selection pane="bottomRight" activeCell="E30" sqref="E30"/>
    </sheetView>
  </sheetViews>
  <sheetFormatPr baseColWidth="10" defaultColWidth="9.140625" defaultRowHeight="15" x14ac:dyDescent="0.25"/>
  <cols>
    <col min="1" max="1" width="6.5703125" bestFit="1" customWidth="1"/>
    <col min="2" max="2" width="18.140625" bestFit="1" customWidth="1"/>
    <col min="3" max="3" width="12.42578125" bestFit="1" customWidth="1"/>
    <col min="4" max="4" width="7.28515625" bestFit="1" customWidth="1"/>
    <col min="5" max="5" width="8.85546875" bestFit="1" customWidth="1"/>
    <col min="6" max="6" width="13" bestFit="1" customWidth="1"/>
    <col min="7" max="7" width="10" bestFit="1" customWidth="1"/>
    <col min="8" max="8" width="9.7109375" bestFit="1" customWidth="1"/>
    <col min="9" max="9" width="17" bestFit="1" customWidth="1"/>
    <col min="10" max="10" width="7.28515625" bestFit="1" customWidth="1"/>
    <col min="11" max="11" width="8.85546875" bestFit="1" customWidth="1"/>
    <col min="12" max="12" width="6.7109375" bestFit="1" customWidth="1"/>
    <col min="13" max="13" width="12" customWidth="1"/>
    <col min="14" max="14" width="9.7109375" bestFit="1" customWidth="1"/>
    <col min="15" max="16" width="7.28515625" bestFit="1" customWidth="1"/>
    <col min="17" max="17" width="8.85546875" bestFit="1" customWidth="1"/>
    <col min="18" max="18" width="6.7109375" bestFit="1" customWidth="1"/>
    <col min="19" max="19" width="10" bestFit="1" customWidth="1"/>
    <col min="20" max="22" width="9.7109375" bestFit="1" customWidth="1"/>
  </cols>
  <sheetData>
    <row r="1" spans="1:22" ht="18" customHeight="1" x14ac:dyDescent="0.25">
      <c r="A1" s="6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3" spans="1:22" x14ac:dyDescent="0.25">
      <c r="A3" s="5" t="s">
        <v>0</v>
      </c>
      <c r="C3" s="5" t="s">
        <v>1</v>
      </c>
      <c r="E3" s="5" t="s">
        <v>2</v>
      </c>
      <c r="F3" t="s">
        <v>3</v>
      </c>
      <c r="H3" s="5" t="s">
        <v>4</v>
      </c>
      <c r="I3" t="s">
        <v>5</v>
      </c>
      <c r="M3" s="5" t="s">
        <v>6</v>
      </c>
      <c r="N3" t="s">
        <v>7</v>
      </c>
    </row>
    <row r="6" spans="1:22" x14ac:dyDescent="0.25">
      <c r="A6" s="4" t="s">
        <v>8</v>
      </c>
      <c r="B6" s="4"/>
      <c r="C6" s="4" t="s">
        <v>9</v>
      </c>
      <c r="D6" s="4"/>
      <c r="E6" s="4"/>
      <c r="F6" s="4"/>
      <c r="G6" s="4"/>
      <c r="H6" s="4"/>
      <c r="I6" s="4" t="s">
        <v>10</v>
      </c>
      <c r="J6" s="4"/>
      <c r="K6" s="4"/>
      <c r="L6" s="4"/>
      <c r="M6" s="4"/>
      <c r="N6" s="4"/>
      <c r="O6" s="4" t="s">
        <v>11</v>
      </c>
      <c r="P6" s="4"/>
      <c r="Q6" s="4"/>
      <c r="R6" s="4"/>
      <c r="S6" s="4"/>
      <c r="T6" s="4"/>
      <c r="U6" s="4" t="s">
        <v>12</v>
      </c>
      <c r="V6" s="4"/>
    </row>
    <row r="7" spans="1:22" ht="30" x14ac:dyDescent="0.25">
      <c r="A7" s="1" t="s">
        <v>13</v>
      </c>
      <c r="B7" s="1" t="s">
        <v>35</v>
      </c>
      <c r="C7" s="1" t="s">
        <v>33</v>
      </c>
      <c r="D7" s="1" t="s">
        <v>34</v>
      </c>
      <c r="E7" s="1" t="s">
        <v>14</v>
      </c>
      <c r="F7" s="1" t="s">
        <v>15</v>
      </c>
      <c r="G7" s="1" t="s">
        <v>32</v>
      </c>
      <c r="H7" s="1" t="s">
        <v>17</v>
      </c>
      <c r="I7" s="1" t="s">
        <v>33</v>
      </c>
      <c r="J7" s="1" t="s">
        <v>34</v>
      </c>
      <c r="K7" s="1" t="s">
        <v>14</v>
      </c>
      <c r="L7" s="1" t="s">
        <v>15</v>
      </c>
      <c r="M7" s="1" t="s">
        <v>16</v>
      </c>
      <c r="N7" s="1" t="s">
        <v>18</v>
      </c>
      <c r="O7" s="1" t="s">
        <v>33</v>
      </c>
      <c r="P7" s="1" t="s">
        <v>34</v>
      </c>
      <c r="Q7" s="1" t="s">
        <v>14</v>
      </c>
      <c r="R7" s="1" t="s">
        <v>15</v>
      </c>
      <c r="S7" s="1" t="s">
        <v>32</v>
      </c>
      <c r="T7" s="1" t="s">
        <v>19</v>
      </c>
      <c r="U7" s="1" t="s">
        <v>20</v>
      </c>
      <c r="V7" s="1" t="s">
        <v>21</v>
      </c>
    </row>
    <row r="8" spans="1:22" x14ac:dyDescent="0.25">
      <c r="A8" s="2">
        <v>1</v>
      </c>
      <c r="B8" s="3" t="s">
        <v>22</v>
      </c>
      <c r="C8" s="2">
        <v>13</v>
      </c>
      <c r="D8" s="2">
        <v>11</v>
      </c>
      <c r="E8" s="2">
        <v>14</v>
      </c>
      <c r="F8" s="2">
        <v>12</v>
      </c>
      <c r="G8" s="2">
        <v>90</v>
      </c>
      <c r="H8" s="2">
        <f t="shared" ref="H8:H17" si="0">IF(C8="","",ROUND(AVERAGE(C8:F8),1))</f>
        <v>12.5</v>
      </c>
      <c r="I8" s="2">
        <v>12</v>
      </c>
      <c r="J8" s="2">
        <v>10</v>
      </c>
      <c r="K8" s="2">
        <v>13</v>
      </c>
      <c r="L8" s="2">
        <v>11</v>
      </c>
      <c r="M8" s="2">
        <v>92</v>
      </c>
      <c r="N8" s="2">
        <f t="shared" ref="N8:N17" si="1">IF(I8="","",ROUND(AVERAGE(I8:L8),1))</f>
        <v>11.5</v>
      </c>
      <c r="O8" s="2">
        <v>12</v>
      </c>
      <c r="P8" s="2">
        <v>13</v>
      </c>
      <c r="Q8" s="2">
        <v>11</v>
      </c>
      <c r="R8" s="2">
        <v>14</v>
      </c>
      <c r="S8" s="2">
        <v>93</v>
      </c>
      <c r="T8" s="2">
        <f t="shared" ref="T8:T17" si="2">IF(O8="","",ROUND(AVERAGE(O8:R8),1))</f>
        <v>12.5</v>
      </c>
      <c r="U8" s="2">
        <f t="shared" ref="U8:U17" si="3">IF(H8="","",ROUND(AVERAGE(H8,N8,T8),1))</f>
        <v>12.2</v>
      </c>
      <c r="V8" s="2" t="str">
        <f t="shared" ref="V8:V17" si="4">IF(U8="","",IF(U8&gt;=11,"Aprobado","Desaprobado"))</f>
        <v>Aprobado</v>
      </c>
    </row>
    <row r="9" spans="1:22" x14ac:dyDescent="0.25">
      <c r="A9" s="2">
        <v>2</v>
      </c>
      <c r="B9" s="3" t="s">
        <v>23</v>
      </c>
      <c r="C9" s="2">
        <v>14</v>
      </c>
      <c r="D9" s="2">
        <v>12</v>
      </c>
      <c r="E9" s="2">
        <v>15</v>
      </c>
      <c r="F9" s="2">
        <v>13</v>
      </c>
      <c r="G9" s="2">
        <v>89</v>
      </c>
      <c r="H9" s="2">
        <f t="shared" si="0"/>
        <v>13.5</v>
      </c>
      <c r="I9" s="2">
        <v>13</v>
      </c>
      <c r="J9" s="2">
        <v>11</v>
      </c>
      <c r="K9" s="2">
        <v>14</v>
      </c>
      <c r="L9" s="2">
        <v>12</v>
      </c>
      <c r="M9" s="2">
        <v>91</v>
      </c>
      <c r="N9" s="2">
        <f t="shared" si="1"/>
        <v>12.5</v>
      </c>
      <c r="O9" s="2">
        <v>13</v>
      </c>
      <c r="P9" s="2">
        <v>14</v>
      </c>
      <c r="Q9" s="2">
        <v>12</v>
      </c>
      <c r="R9" s="2">
        <v>15</v>
      </c>
      <c r="S9" s="2">
        <v>92</v>
      </c>
      <c r="T9" s="2">
        <f t="shared" si="2"/>
        <v>13.5</v>
      </c>
      <c r="U9" s="2">
        <f t="shared" si="3"/>
        <v>13.2</v>
      </c>
      <c r="V9" s="2" t="str">
        <f t="shared" si="4"/>
        <v>Aprobado</v>
      </c>
    </row>
    <row r="10" spans="1:22" x14ac:dyDescent="0.25">
      <c r="A10" s="2">
        <v>3</v>
      </c>
      <c r="B10" s="3" t="s">
        <v>24</v>
      </c>
      <c r="C10" s="2">
        <v>15</v>
      </c>
      <c r="D10" s="2">
        <v>13</v>
      </c>
      <c r="E10" s="2">
        <v>16</v>
      </c>
      <c r="F10" s="2">
        <v>14</v>
      </c>
      <c r="G10" s="2">
        <v>88</v>
      </c>
      <c r="H10" s="2">
        <f t="shared" si="0"/>
        <v>14.5</v>
      </c>
      <c r="I10" s="2">
        <v>14</v>
      </c>
      <c r="J10" s="2">
        <v>12</v>
      </c>
      <c r="K10" s="2">
        <v>15</v>
      </c>
      <c r="L10" s="2">
        <v>13</v>
      </c>
      <c r="M10" s="2">
        <v>90</v>
      </c>
      <c r="N10" s="2">
        <f t="shared" si="1"/>
        <v>13.5</v>
      </c>
      <c r="O10" s="2">
        <v>14</v>
      </c>
      <c r="P10" s="2">
        <v>15</v>
      </c>
      <c r="Q10" s="2">
        <v>13</v>
      </c>
      <c r="R10" s="2">
        <v>16</v>
      </c>
      <c r="S10" s="2">
        <v>91</v>
      </c>
      <c r="T10" s="2">
        <f t="shared" si="2"/>
        <v>14.5</v>
      </c>
      <c r="U10" s="2">
        <f t="shared" si="3"/>
        <v>14.2</v>
      </c>
      <c r="V10" s="2" t="str">
        <f t="shared" si="4"/>
        <v>Aprobado</v>
      </c>
    </row>
    <row r="11" spans="1:22" x14ac:dyDescent="0.25">
      <c r="A11" s="2">
        <v>4</v>
      </c>
      <c r="B11" s="3" t="s">
        <v>25</v>
      </c>
      <c r="C11" s="2">
        <v>16</v>
      </c>
      <c r="D11" s="2">
        <v>14</v>
      </c>
      <c r="E11" s="2">
        <v>17</v>
      </c>
      <c r="F11" s="2">
        <v>15</v>
      </c>
      <c r="G11" s="2">
        <v>87</v>
      </c>
      <c r="H11" s="2">
        <f t="shared" si="0"/>
        <v>15.5</v>
      </c>
      <c r="I11" s="2">
        <v>15</v>
      </c>
      <c r="J11" s="2">
        <v>13</v>
      </c>
      <c r="K11" s="2">
        <v>16</v>
      </c>
      <c r="L11" s="2">
        <v>14</v>
      </c>
      <c r="M11" s="2">
        <v>89</v>
      </c>
      <c r="N11" s="2">
        <f t="shared" si="1"/>
        <v>14.5</v>
      </c>
      <c r="O11" s="2">
        <v>15</v>
      </c>
      <c r="P11" s="2">
        <v>16</v>
      </c>
      <c r="Q11" s="2">
        <v>14</v>
      </c>
      <c r="R11" s="2">
        <v>17</v>
      </c>
      <c r="S11" s="2">
        <v>90</v>
      </c>
      <c r="T11" s="2">
        <f t="shared" si="2"/>
        <v>15.5</v>
      </c>
      <c r="U11" s="2">
        <f t="shared" si="3"/>
        <v>15.2</v>
      </c>
      <c r="V11" s="2" t="str">
        <f t="shared" si="4"/>
        <v>Aprobado</v>
      </c>
    </row>
    <row r="12" spans="1:22" x14ac:dyDescent="0.25">
      <c r="A12" s="2">
        <v>5</v>
      </c>
      <c r="B12" s="3" t="s">
        <v>26</v>
      </c>
      <c r="C12" s="2">
        <v>17</v>
      </c>
      <c r="D12" s="2">
        <v>15</v>
      </c>
      <c r="E12" s="2">
        <v>18</v>
      </c>
      <c r="F12" s="2">
        <v>16</v>
      </c>
      <c r="G12" s="2">
        <v>86</v>
      </c>
      <c r="H12" s="2">
        <f t="shared" si="0"/>
        <v>16.5</v>
      </c>
      <c r="I12" s="2">
        <v>16</v>
      </c>
      <c r="J12" s="2">
        <v>14</v>
      </c>
      <c r="K12" s="2">
        <v>17</v>
      </c>
      <c r="L12" s="2">
        <v>15</v>
      </c>
      <c r="M12" s="2">
        <v>88</v>
      </c>
      <c r="N12" s="2">
        <f t="shared" si="1"/>
        <v>15.5</v>
      </c>
      <c r="O12" s="2">
        <v>16</v>
      </c>
      <c r="P12" s="2">
        <v>17</v>
      </c>
      <c r="Q12" s="2">
        <v>15</v>
      </c>
      <c r="R12" s="2">
        <v>18</v>
      </c>
      <c r="S12" s="2">
        <v>89</v>
      </c>
      <c r="T12" s="2">
        <f t="shared" si="2"/>
        <v>16.5</v>
      </c>
      <c r="U12" s="2">
        <f t="shared" si="3"/>
        <v>16.2</v>
      </c>
      <c r="V12" s="2" t="str">
        <f t="shared" si="4"/>
        <v>Aprobado</v>
      </c>
    </row>
    <row r="13" spans="1:22" x14ac:dyDescent="0.25">
      <c r="A13" s="2">
        <v>6</v>
      </c>
      <c r="B13" s="3" t="s">
        <v>27</v>
      </c>
      <c r="C13" s="2">
        <v>13</v>
      </c>
      <c r="D13" s="2">
        <v>11</v>
      </c>
      <c r="E13" s="2">
        <v>14</v>
      </c>
      <c r="F13" s="2">
        <v>12</v>
      </c>
      <c r="G13" s="2">
        <v>85</v>
      </c>
      <c r="H13" s="2">
        <f t="shared" si="0"/>
        <v>12.5</v>
      </c>
      <c r="I13" s="2">
        <v>12</v>
      </c>
      <c r="J13" s="2">
        <v>10</v>
      </c>
      <c r="K13" s="2">
        <v>13</v>
      </c>
      <c r="L13" s="2">
        <v>11</v>
      </c>
      <c r="M13" s="2">
        <v>87</v>
      </c>
      <c r="N13" s="2">
        <f t="shared" si="1"/>
        <v>11.5</v>
      </c>
      <c r="O13" s="2">
        <v>12</v>
      </c>
      <c r="P13" s="2">
        <v>13</v>
      </c>
      <c r="Q13" s="2">
        <v>11</v>
      </c>
      <c r="R13" s="2">
        <v>14</v>
      </c>
      <c r="S13" s="2">
        <v>88</v>
      </c>
      <c r="T13" s="2">
        <f t="shared" si="2"/>
        <v>12.5</v>
      </c>
      <c r="U13" s="2">
        <f t="shared" si="3"/>
        <v>12.2</v>
      </c>
      <c r="V13" s="2" t="str">
        <f t="shared" si="4"/>
        <v>Aprobado</v>
      </c>
    </row>
    <row r="14" spans="1:22" x14ac:dyDescent="0.25">
      <c r="A14" s="2">
        <v>7</v>
      </c>
      <c r="B14" s="3" t="s">
        <v>28</v>
      </c>
      <c r="C14" s="2">
        <v>14</v>
      </c>
      <c r="D14" s="2">
        <v>12</v>
      </c>
      <c r="E14" s="2">
        <v>15</v>
      </c>
      <c r="F14" s="2">
        <v>13</v>
      </c>
      <c r="G14" s="2">
        <v>84</v>
      </c>
      <c r="H14" s="2">
        <f t="shared" si="0"/>
        <v>13.5</v>
      </c>
      <c r="I14" s="2">
        <v>13</v>
      </c>
      <c r="J14" s="2">
        <v>11</v>
      </c>
      <c r="K14" s="2">
        <v>14</v>
      </c>
      <c r="L14" s="2">
        <v>12</v>
      </c>
      <c r="M14" s="2">
        <v>86</v>
      </c>
      <c r="N14" s="2">
        <f t="shared" si="1"/>
        <v>12.5</v>
      </c>
      <c r="O14" s="2">
        <v>13</v>
      </c>
      <c r="P14" s="2">
        <v>14</v>
      </c>
      <c r="Q14" s="2">
        <v>12</v>
      </c>
      <c r="R14" s="2">
        <v>15</v>
      </c>
      <c r="S14" s="2">
        <v>87</v>
      </c>
      <c r="T14" s="2">
        <f t="shared" si="2"/>
        <v>13.5</v>
      </c>
      <c r="U14" s="2">
        <f t="shared" si="3"/>
        <v>13.2</v>
      </c>
      <c r="V14" s="2" t="str">
        <f t="shared" si="4"/>
        <v>Aprobado</v>
      </c>
    </row>
    <row r="15" spans="1:22" x14ac:dyDescent="0.25">
      <c r="A15" s="2">
        <v>8</v>
      </c>
      <c r="B15" s="3" t="s">
        <v>29</v>
      </c>
      <c r="C15" s="2">
        <v>15</v>
      </c>
      <c r="D15" s="2">
        <v>13</v>
      </c>
      <c r="E15" s="2">
        <v>16</v>
      </c>
      <c r="F15" s="2">
        <v>14</v>
      </c>
      <c r="G15" s="2">
        <v>83</v>
      </c>
      <c r="H15" s="2">
        <f t="shared" si="0"/>
        <v>14.5</v>
      </c>
      <c r="I15" s="2">
        <v>14</v>
      </c>
      <c r="J15" s="2">
        <v>12</v>
      </c>
      <c r="K15" s="2">
        <v>15</v>
      </c>
      <c r="L15" s="2">
        <v>13</v>
      </c>
      <c r="M15" s="2">
        <v>85</v>
      </c>
      <c r="N15" s="2">
        <f t="shared" si="1"/>
        <v>13.5</v>
      </c>
      <c r="O15" s="2">
        <v>14</v>
      </c>
      <c r="P15" s="2">
        <v>15</v>
      </c>
      <c r="Q15" s="2">
        <v>13</v>
      </c>
      <c r="R15" s="2">
        <v>16</v>
      </c>
      <c r="S15" s="2">
        <v>86</v>
      </c>
      <c r="T15" s="2">
        <f t="shared" si="2"/>
        <v>14.5</v>
      </c>
      <c r="U15" s="2">
        <f t="shared" si="3"/>
        <v>14.2</v>
      </c>
      <c r="V15" s="2" t="str">
        <f t="shared" si="4"/>
        <v>Aprobado</v>
      </c>
    </row>
    <row r="16" spans="1:22" x14ac:dyDescent="0.25">
      <c r="A16" s="2">
        <v>9</v>
      </c>
      <c r="B16" s="3" t="s">
        <v>30</v>
      </c>
      <c r="C16" s="2">
        <v>16</v>
      </c>
      <c r="D16" s="2">
        <v>14</v>
      </c>
      <c r="E16" s="2">
        <v>17</v>
      </c>
      <c r="F16" s="2">
        <v>15</v>
      </c>
      <c r="G16" s="2">
        <v>82</v>
      </c>
      <c r="H16" s="2">
        <f t="shared" si="0"/>
        <v>15.5</v>
      </c>
      <c r="I16" s="2">
        <v>15</v>
      </c>
      <c r="J16" s="2">
        <v>13</v>
      </c>
      <c r="K16" s="2">
        <v>16</v>
      </c>
      <c r="L16" s="2">
        <v>14</v>
      </c>
      <c r="M16" s="2">
        <v>84</v>
      </c>
      <c r="N16" s="2">
        <f t="shared" si="1"/>
        <v>14.5</v>
      </c>
      <c r="O16" s="2">
        <v>15</v>
      </c>
      <c r="P16" s="2">
        <v>16</v>
      </c>
      <c r="Q16" s="2">
        <v>14</v>
      </c>
      <c r="R16" s="2">
        <v>17</v>
      </c>
      <c r="S16" s="2">
        <v>85</v>
      </c>
      <c r="T16" s="2">
        <f t="shared" si="2"/>
        <v>15.5</v>
      </c>
      <c r="U16" s="2">
        <f t="shared" si="3"/>
        <v>15.2</v>
      </c>
      <c r="V16" s="2" t="str">
        <f t="shared" si="4"/>
        <v>Aprobado</v>
      </c>
    </row>
    <row r="17" spans="1:22" x14ac:dyDescent="0.25">
      <c r="A17" s="2">
        <v>10</v>
      </c>
      <c r="B17" s="3" t="s">
        <v>31</v>
      </c>
      <c r="C17" s="2">
        <v>17</v>
      </c>
      <c r="D17" s="2">
        <v>15</v>
      </c>
      <c r="E17" s="2">
        <v>18</v>
      </c>
      <c r="F17" s="2">
        <v>16</v>
      </c>
      <c r="G17" s="2">
        <v>81</v>
      </c>
      <c r="H17" s="2">
        <f t="shared" si="0"/>
        <v>16.5</v>
      </c>
      <c r="I17" s="2">
        <v>16</v>
      </c>
      <c r="J17" s="2">
        <v>14</v>
      </c>
      <c r="K17" s="2">
        <v>17</v>
      </c>
      <c r="L17" s="2">
        <v>15</v>
      </c>
      <c r="M17" s="2">
        <v>83</v>
      </c>
      <c r="N17" s="2">
        <f t="shared" si="1"/>
        <v>15.5</v>
      </c>
      <c r="O17" s="2">
        <v>16</v>
      </c>
      <c r="P17" s="2">
        <v>17</v>
      </c>
      <c r="Q17" s="2">
        <v>15</v>
      </c>
      <c r="R17" s="2">
        <v>18</v>
      </c>
      <c r="S17" s="2">
        <v>84</v>
      </c>
      <c r="T17" s="2">
        <f t="shared" si="2"/>
        <v>16.5</v>
      </c>
      <c r="U17" s="2">
        <f t="shared" si="3"/>
        <v>16.2</v>
      </c>
      <c r="V17" s="2" t="str">
        <f t="shared" si="4"/>
        <v>Aprobado</v>
      </c>
    </row>
  </sheetData>
  <mergeCells count="6">
    <mergeCell ref="C6:H6"/>
    <mergeCell ref="I6:N6"/>
    <mergeCell ref="O6:T6"/>
    <mergeCell ref="A1:V1"/>
    <mergeCell ref="U6:V6"/>
    <mergeCell ref="A6:B6"/>
  </mergeCells>
  <conditionalFormatting sqref="H8:H17">
    <cfRule type="colorScale" priority="1">
      <colorScale>
        <cfvo type="num" val="0"/>
        <cfvo type="num" val="11"/>
        <cfvo type="num" val="20"/>
        <color rgb="FFF8696B"/>
        <color rgb="FFFFEB84"/>
        <color rgb="FF63BE7B"/>
      </colorScale>
    </cfRule>
  </conditionalFormatting>
  <conditionalFormatting sqref="N8:N17">
    <cfRule type="colorScale" priority="2">
      <colorScale>
        <cfvo type="num" val="0"/>
        <cfvo type="num" val="11"/>
        <cfvo type="num" val="20"/>
        <color rgb="FFF8696B"/>
        <color rgb="FFFFEB84"/>
        <color rgb="FF63BE7B"/>
      </colorScale>
    </cfRule>
  </conditionalFormatting>
  <conditionalFormatting sqref="T8:T17">
    <cfRule type="colorScale" priority="3">
      <colorScale>
        <cfvo type="num" val="0"/>
        <cfvo type="num" val="11"/>
        <cfvo type="num" val="20"/>
        <color rgb="FFF8696B"/>
        <color rgb="FFFFEB84"/>
        <color rgb="FF63BE7B"/>
      </colorScale>
    </cfRule>
  </conditionalFormatting>
  <conditionalFormatting sqref="U8:U17">
    <cfRule type="colorScale" priority="4">
      <colorScale>
        <cfvo type="num" val="0"/>
        <cfvo type="num" val="11"/>
        <cfvo type="num" val="20"/>
        <color rgb="FFF8696B"/>
        <color rgb="FFFFEB84"/>
        <color rgb="FF63BE7B"/>
      </colorScale>
    </cfRule>
  </conditionalFormatting>
  <dataValidations count="2">
    <dataValidation type="whole" allowBlank="1" sqref="C8:F17 I8:L17 O8:R17" xr:uid="{00000000-0002-0000-0000-000000000000}">
      <formula1>0</formula1>
      <formula2>20</formula2>
    </dataValidation>
    <dataValidation type="whole" allowBlank="1" sqref="G8:G17 M8:M17 S8:S17" xr:uid="{00000000-0002-0000-0000-000001000000}">
      <formula1>0</formula1>
      <formula2>100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 de notas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2026-01-14T07:42:08Z</dcterms:created>
  <dcterms:modified xsi:type="dcterms:W3CDTF">2026-01-14T07:56:43Z</dcterms:modified>
</cp:coreProperties>
</file>