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icha técnica\Ficha de cocina\"/>
    </mc:Choice>
  </mc:AlternateContent>
  <xr:revisionPtr revIDLastSave="0" documentId="13_ncr:1_{1A7F5179-BBBC-4048-9304-34841179EC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cha técnic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H17" i="1" s="1"/>
  <c r="F16" i="1"/>
  <c r="H16" i="1" s="1"/>
  <c r="F15" i="1"/>
  <c r="H15" i="1" s="1"/>
  <c r="F14" i="1"/>
  <c r="H14" i="1" s="1"/>
  <c r="F13" i="1"/>
  <c r="H13" i="1" s="1"/>
  <c r="F12" i="1"/>
  <c r="H12" i="1" s="1"/>
  <c r="F11" i="1"/>
  <c r="H11" i="1" s="1"/>
  <c r="I2" i="1" l="1"/>
  <c r="I3" i="1" s="1"/>
  <c r="I4" i="1" s="1"/>
  <c r="I5" i="1" s="1"/>
</calcChain>
</file>

<file path=xl/sharedStrings.xml><?xml version="1.0" encoding="utf-8"?>
<sst xmlns="http://schemas.openxmlformats.org/spreadsheetml/2006/main" count="55" uniqueCount="49">
  <si>
    <t>Ficha técnica de cocina</t>
  </si>
  <si>
    <t>Nombre de la receta</t>
  </si>
  <si>
    <t>Salteado de verduras al wok con tofu</t>
  </si>
  <si>
    <t>Coste total receta</t>
  </si>
  <si>
    <t>Código</t>
  </si>
  <si>
    <t>R-VEG-01</t>
  </si>
  <si>
    <t>Coste por ración</t>
  </si>
  <si>
    <t>Categoría</t>
  </si>
  <si>
    <t>Plato principal / Vegano</t>
  </si>
  <si>
    <t>PVP sugerido (por ración)</t>
  </si>
  <si>
    <t>Chef responsable</t>
  </si>
  <si>
    <t>Equipo de cocina (ejemplo)</t>
  </si>
  <si>
    <t>Margen estimado (%)</t>
  </si>
  <si>
    <t>Costo objetivo por ración</t>
  </si>
  <si>
    <t>Factor de venta</t>
  </si>
  <si>
    <t>Raciones previstas</t>
  </si>
  <si>
    <t>Ingredientes y costes</t>
  </si>
  <si>
    <t>Nº</t>
  </si>
  <si>
    <t>Ingrediente</t>
  </si>
  <si>
    <t>Unidad</t>
  </si>
  <si>
    <t>Cantidad bruta</t>
  </si>
  <si>
    <t>% Merma</t>
  </si>
  <si>
    <t>Cantidad neta</t>
  </si>
  <si>
    <t>Precio unidad</t>
  </si>
  <si>
    <t>Coste total</t>
  </si>
  <si>
    <t>Gluten</t>
  </si>
  <si>
    <t>Lácteos</t>
  </si>
  <si>
    <t>Huevos</t>
  </si>
  <si>
    <t>Frutos secos</t>
  </si>
  <si>
    <t>Tofu firme</t>
  </si>
  <si>
    <t>g</t>
  </si>
  <si>
    <t>X</t>
  </si>
  <si>
    <t>Brócoli fresco</t>
  </si>
  <si>
    <t>Zanahoria</t>
  </si>
  <si>
    <t>Pimiento rojo</t>
  </si>
  <si>
    <t>Salsa de soja baja en sal</t>
  </si>
  <si>
    <t>ml</t>
  </si>
  <si>
    <t>Aceite de sésamo</t>
  </si>
  <si>
    <t>Proceso resumido de elaboración (para cocina)</t>
  </si>
  <si>
    <t>1. Cortar el tofu en dados y marinarlo 20 minutos con parte de la salsa de soja.
2. Lavar y cortar las verduras en tiras finas para una cocción rápida al wok.
3. Saltear primero el tofu hasta dorar ligeramente; reservar.
4. Saltear las verduras respetando el punto crujiente y reincorporar el tofu.
5. Ajustar con el resto de la salsa de soja y aceite de sésamo justo antes de servir.</t>
  </si>
  <si>
    <t>Información de servicio y conservación</t>
  </si>
  <si>
    <t>Tiempo total estimado</t>
  </si>
  <si>
    <t>15-20 minutos</t>
  </si>
  <si>
    <t>Tipo de servicio</t>
  </si>
  <si>
    <t>Caliente, emplatado individual</t>
  </si>
  <si>
    <t>Conservación recomendada</t>
  </si>
  <si>
    <t>Máx. 24 h refrigerado en recipiente hermético</t>
  </si>
  <si>
    <t>Observaciones de alérgenos</t>
  </si>
  <si>
    <t>Contiene soja y sésamo. Ver columnas de alérgenos por ingrediente.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</si>
</sst>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€\ #,##0.00"/>
    <numFmt numFmtId="165" formatCode="0.0%"/>
    <numFmt numFmtId="166" formatCode="0.0"/>
    <numFmt numFmtId="167" formatCode="#,##0.000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000000"/>
      <name val="Calibri"/>
    </font>
    <font>
      <b/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7F7F7"/>
      </patternFill>
    </fill>
  </fills>
  <borders count="7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0" fontId="0" fillId="4" borderId="1" xfId="0" applyFill="1" applyBorder="1" applyAlignment="1">
      <alignment vertical="center"/>
    </xf>
    <xf numFmtId="4" fontId="0" fillId="4" borderId="1" xfId="0" applyNumberFormat="1" applyFill="1" applyBorder="1" applyAlignment="1">
      <alignment vertical="center"/>
    </xf>
    <xf numFmtId="9" fontId="0" fillId="4" borderId="1" xfId="0" applyNumberFormat="1" applyFill="1" applyBorder="1" applyAlignment="1">
      <alignment vertical="center"/>
    </xf>
    <xf numFmtId="167" fontId="0" fillId="4" borderId="1" xfId="0" applyNumberForma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9"/>
  <sheetViews>
    <sheetView tabSelected="1" workbookViewId="0">
      <pane xSplit="1" ySplit="10" topLeftCell="B11" activePane="bottomRight" state="frozen"/>
      <selection pane="topRight"/>
      <selection pane="bottomLeft"/>
      <selection pane="bottomRight" activeCell="J29" sqref="J29"/>
    </sheetView>
  </sheetViews>
  <sheetFormatPr baseColWidth="10" defaultColWidth="9.140625" defaultRowHeight="15" x14ac:dyDescent="0.25"/>
  <cols>
    <col min="1" max="1" width="4" customWidth="1"/>
    <col min="2" max="2" width="28" customWidth="1"/>
    <col min="3" max="3" width="12" customWidth="1"/>
    <col min="4" max="4" width="16" customWidth="1"/>
    <col min="5" max="5" width="10" customWidth="1"/>
    <col min="6" max="8" width="16" customWidth="1"/>
    <col min="9" max="11" width="10" customWidth="1"/>
    <col min="12" max="12" width="12" customWidth="1"/>
  </cols>
  <sheetData>
    <row r="1" spans="1:12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25">
      <c r="A2" s="18" t="s">
        <v>1</v>
      </c>
      <c r="B2" s="19"/>
      <c r="C2" s="12" t="s">
        <v>2</v>
      </c>
      <c r="D2" s="11"/>
      <c r="E2" s="11"/>
      <c r="F2" s="11"/>
      <c r="G2" s="18" t="s">
        <v>3</v>
      </c>
      <c r="H2" s="19"/>
      <c r="I2" s="13">
        <f>SUM($H$11:$H$17)</f>
        <v>10.788</v>
      </c>
      <c r="J2" s="11"/>
    </row>
    <row r="3" spans="1:12" x14ac:dyDescent="0.25">
      <c r="A3" s="18" t="s">
        <v>4</v>
      </c>
      <c r="B3" s="19"/>
      <c r="C3" s="12" t="s">
        <v>5</v>
      </c>
      <c r="D3" s="11"/>
      <c r="E3" s="11"/>
      <c r="F3" s="11"/>
      <c r="G3" s="18" t="s">
        <v>6</v>
      </c>
      <c r="H3" s="19"/>
      <c r="I3" s="13">
        <f>IF($I$7&gt;0,$I$2/$I$7,"")</f>
        <v>2.6970000000000001</v>
      </c>
      <c r="J3" s="11"/>
    </row>
    <row r="4" spans="1:12" x14ac:dyDescent="0.25">
      <c r="A4" s="18" t="s">
        <v>7</v>
      </c>
      <c r="B4" s="19"/>
      <c r="C4" s="12" t="s">
        <v>8</v>
      </c>
      <c r="D4" s="11"/>
      <c r="E4" s="11"/>
      <c r="F4" s="11"/>
      <c r="G4" s="18" t="s">
        <v>9</v>
      </c>
      <c r="H4" s="19"/>
      <c r="I4" s="13">
        <f>IF(AND($I$3&gt;0,$I$6&gt;0),$I$3*$I$6,"")</f>
        <v>8.0910000000000011</v>
      </c>
      <c r="J4" s="11"/>
    </row>
    <row r="5" spans="1:12" x14ac:dyDescent="0.25">
      <c r="A5" s="18" t="s">
        <v>10</v>
      </c>
      <c r="B5" s="19"/>
      <c r="C5" s="12" t="s">
        <v>11</v>
      </c>
      <c r="D5" s="11"/>
      <c r="E5" s="11"/>
      <c r="F5" s="11"/>
      <c r="G5" s="18" t="s">
        <v>12</v>
      </c>
      <c r="H5" s="19"/>
      <c r="I5" s="14">
        <f>IF($I$4&gt;0,($I$4-$I$3)/$I$4,"")</f>
        <v>0.66666666666666674</v>
      </c>
      <c r="J5" s="11"/>
    </row>
    <row r="6" spans="1:12" x14ac:dyDescent="0.25">
      <c r="A6" s="18" t="s">
        <v>13</v>
      </c>
      <c r="B6" s="19"/>
      <c r="C6" s="12">
        <v>2.5</v>
      </c>
      <c r="D6" s="11"/>
      <c r="E6" s="11"/>
      <c r="F6" s="11"/>
      <c r="G6" s="18" t="s">
        <v>14</v>
      </c>
      <c r="H6" s="19"/>
      <c r="I6" s="15">
        <v>3</v>
      </c>
      <c r="J6" s="11"/>
    </row>
    <row r="7" spans="1:12" x14ac:dyDescent="0.25">
      <c r="G7" s="18" t="s">
        <v>15</v>
      </c>
      <c r="H7" s="19"/>
      <c r="I7" s="16">
        <v>4</v>
      </c>
      <c r="J7" s="11"/>
    </row>
    <row r="9" spans="1:12" ht="18" customHeight="1" x14ac:dyDescent="0.25">
      <c r="A9" s="22" t="s">
        <v>16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4"/>
    </row>
    <row r="10" spans="1:12" x14ac:dyDescent="0.25">
      <c r="A10" s="1" t="s">
        <v>17</v>
      </c>
      <c r="B10" s="1" t="s">
        <v>18</v>
      </c>
      <c r="C10" s="1" t="s">
        <v>19</v>
      </c>
      <c r="D10" s="1" t="s">
        <v>20</v>
      </c>
      <c r="E10" s="1" t="s">
        <v>21</v>
      </c>
      <c r="F10" s="1" t="s">
        <v>22</v>
      </c>
      <c r="G10" s="1" t="s">
        <v>23</v>
      </c>
      <c r="H10" s="1" t="s">
        <v>24</v>
      </c>
      <c r="I10" s="1" t="s">
        <v>25</v>
      </c>
      <c r="J10" s="1" t="s">
        <v>26</v>
      </c>
      <c r="K10" s="1" t="s">
        <v>27</v>
      </c>
      <c r="L10" s="1" t="s">
        <v>28</v>
      </c>
    </row>
    <row r="11" spans="1:12" x14ac:dyDescent="0.25">
      <c r="A11" s="2">
        <v>1</v>
      </c>
      <c r="B11" s="2" t="s">
        <v>29</v>
      </c>
      <c r="C11" s="2" t="s">
        <v>30</v>
      </c>
      <c r="D11" s="3">
        <v>600</v>
      </c>
      <c r="E11" s="4">
        <v>0</v>
      </c>
      <c r="F11" s="3">
        <f t="shared" ref="F11:F17" si="0">D11*(1-E11)</f>
        <v>600</v>
      </c>
      <c r="G11" s="5">
        <v>7.0000000000000001E-3</v>
      </c>
      <c r="H11" s="3">
        <f t="shared" ref="H11:H17" si="1">F11*G11</f>
        <v>4.2</v>
      </c>
      <c r="I11" s="2"/>
      <c r="J11" s="2" t="s">
        <v>31</v>
      </c>
      <c r="K11" s="2"/>
      <c r="L11" s="2"/>
    </row>
    <row r="12" spans="1:12" x14ac:dyDescent="0.25">
      <c r="A12" s="6">
        <v>2</v>
      </c>
      <c r="B12" s="6" t="s">
        <v>32</v>
      </c>
      <c r="C12" s="6" t="s">
        <v>30</v>
      </c>
      <c r="D12" s="7">
        <v>800</v>
      </c>
      <c r="E12" s="8">
        <v>0.05</v>
      </c>
      <c r="F12" s="7">
        <f t="shared" si="0"/>
        <v>760</v>
      </c>
      <c r="G12" s="9">
        <v>3.5000000000000001E-3</v>
      </c>
      <c r="H12" s="7">
        <f t="shared" si="1"/>
        <v>2.66</v>
      </c>
      <c r="I12" s="6"/>
      <c r="J12" s="6"/>
      <c r="K12" s="6"/>
      <c r="L12" s="6"/>
    </row>
    <row r="13" spans="1:12" x14ac:dyDescent="0.25">
      <c r="A13" s="2">
        <v>3</v>
      </c>
      <c r="B13" s="2" t="s">
        <v>33</v>
      </c>
      <c r="C13" s="2" t="s">
        <v>30</v>
      </c>
      <c r="D13" s="3">
        <v>500</v>
      </c>
      <c r="E13" s="4">
        <v>0.08</v>
      </c>
      <c r="F13" s="3">
        <f t="shared" si="0"/>
        <v>460</v>
      </c>
      <c r="G13" s="5">
        <v>2.8E-3</v>
      </c>
      <c r="H13" s="3">
        <f t="shared" si="1"/>
        <v>1.288</v>
      </c>
      <c r="I13" s="2"/>
      <c r="J13" s="2"/>
      <c r="K13" s="2"/>
      <c r="L13" s="2"/>
    </row>
    <row r="14" spans="1:12" x14ac:dyDescent="0.25">
      <c r="A14" s="6">
        <v>4</v>
      </c>
      <c r="B14" s="6" t="s">
        <v>34</v>
      </c>
      <c r="C14" s="6" t="s">
        <v>30</v>
      </c>
      <c r="D14" s="7">
        <v>300</v>
      </c>
      <c r="E14" s="8">
        <v>0.05</v>
      </c>
      <c r="F14" s="7">
        <f t="shared" si="0"/>
        <v>285</v>
      </c>
      <c r="G14" s="9">
        <v>4.0000000000000001E-3</v>
      </c>
      <c r="H14" s="7">
        <f t="shared" si="1"/>
        <v>1.1400000000000001</v>
      </c>
      <c r="I14" s="6"/>
      <c r="J14" s="6"/>
      <c r="K14" s="6"/>
      <c r="L14" s="6"/>
    </row>
    <row r="15" spans="1:12" x14ac:dyDescent="0.25">
      <c r="A15" s="2">
        <v>5</v>
      </c>
      <c r="B15" s="2" t="s">
        <v>35</v>
      </c>
      <c r="C15" s="2" t="s">
        <v>36</v>
      </c>
      <c r="D15" s="3">
        <v>120</v>
      </c>
      <c r="E15" s="4">
        <v>0</v>
      </c>
      <c r="F15" s="3">
        <f t="shared" si="0"/>
        <v>120</v>
      </c>
      <c r="G15" s="5">
        <v>6.4999999999999997E-3</v>
      </c>
      <c r="H15" s="3">
        <f t="shared" si="1"/>
        <v>0.77999999999999992</v>
      </c>
      <c r="I15" s="2" t="s">
        <v>31</v>
      </c>
      <c r="J15" s="2"/>
      <c r="K15" s="2"/>
      <c r="L15" s="2"/>
    </row>
    <row r="16" spans="1:12" x14ac:dyDescent="0.25">
      <c r="A16" s="6">
        <v>6</v>
      </c>
      <c r="B16" s="6" t="s">
        <v>37</v>
      </c>
      <c r="C16" s="6" t="s">
        <v>36</v>
      </c>
      <c r="D16" s="7">
        <v>40</v>
      </c>
      <c r="E16" s="8">
        <v>0</v>
      </c>
      <c r="F16" s="7">
        <f t="shared" si="0"/>
        <v>40</v>
      </c>
      <c r="G16" s="9">
        <v>1.7999999999999999E-2</v>
      </c>
      <c r="H16" s="7">
        <f t="shared" si="1"/>
        <v>0.72</v>
      </c>
      <c r="I16" s="6"/>
      <c r="J16" s="6"/>
      <c r="K16" s="6"/>
      <c r="L16" s="6" t="s">
        <v>31</v>
      </c>
    </row>
    <row r="17" spans="1:12" x14ac:dyDescent="0.25">
      <c r="A17" s="2"/>
      <c r="B17" s="2"/>
      <c r="C17" s="2"/>
      <c r="D17" s="3"/>
      <c r="E17" s="4"/>
      <c r="F17" s="3">
        <f t="shared" si="0"/>
        <v>0</v>
      </c>
      <c r="G17" s="5"/>
      <c r="H17" s="3">
        <f t="shared" si="1"/>
        <v>0</v>
      </c>
      <c r="I17" s="2"/>
      <c r="J17" s="2"/>
      <c r="K17" s="2"/>
      <c r="L17" s="2"/>
    </row>
    <row r="19" spans="1:12" x14ac:dyDescent="0.25">
      <c r="A19" s="22" t="s">
        <v>38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4"/>
    </row>
    <row r="20" spans="1:12" x14ac:dyDescent="0.25">
      <c r="A20" s="17" t="s">
        <v>39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</row>
    <row r="21" spans="1:12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spans="1:12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</row>
    <row r="23" spans="1:12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5" spans="1:12" x14ac:dyDescent="0.25">
      <c r="A25" s="22" t="s">
        <v>40</v>
      </c>
      <c r="B25" s="23"/>
      <c r="C25" s="23"/>
      <c r="D25" s="23"/>
      <c r="E25" s="23"/>
      <c r="F25" s="23"/>
    </row>
    <row r="26" spans="1:12" ht="30" customHeight="1" x14ac:dyDescent="0.25">
      <c r="A26" s="18" t="s">
        <v>41</v>
      </c>
      <c r="B26" s="19"/>
      <c r="C26" s="20" t="s">
        <v>42</v>
      </c>
      <c r="D26" s="21"/>
      <c r="E26" s="21"/>
      <c r="F26" s="21"/>
    </row>
    <row r="27" spans="1:12" x14ac:dyDescent="0.25">
      <c r="A27" s="18" t="s">
        <v>43</v>
      </c>
      <c r="B27" s="19"/>
      <c r="C27" s="20" t="s">
        <v>44</v>
      </c>
      <c r="D27" s="21"/>
      <c r="E27" s="21"/>
      <c r="F27" s="21"/>
    </row>
    <row r="28" spans="1:12" x14ac:dyDescent="0.25">
      <c r="A28" s="18" t="s">
        <v>45</v>
      </c>
      <c r="B28" s="19"/>
      <c r="C28" s="20" t="s">
        <v>46</v>
      </c>
      <c r="D28" s="21"/>
      <c r="E28" s="21"/>
      <c r="F28" s="21"/>
    </row>
    <row r="29" spans="1:12" x14ac:dyDescent="0.25">
      <c r="A29" s="18" t="s">
        <v>47</v>
      </c>
      <c r="B29" s="19"/>
      <c r="C29" s="20" t="s">
        <v>48</v>
      </c>
      <c r="D29" s="21"/>
      <c r="E29" s="21"/>
      <c r="F29" s="21"/>
    </row>
  </sheetData>
  <mergeCells count="35">
    <mergeCell ref="C26:F26"/>
    <mergeCell ref="C27:F27"/>
    <mergeCell ref="C28:F28"/>
    <mergeCell ref="C29:F29"/>
    <mergeCell ref="A26:B26"/>
    <mergeCell ref="A27:B27"/>
    <mergeCell ref="A28:B28"/>
    <mergeCell ref="A29:B29"/>
    <mergeCell ref="A6:B6"/>
    <mergeCell ref="C3:F3"/>
    <mergeCell ref="C4:F4"/>
    <mergeCell ref="C5:F5"/>
    <mergeCell ref="C6:F6"/>
    <mergeCell ref="I7:J7"/>
    <mergeCell ref="A9:L9"/>
    <mergeCell ref="A19:L19"/>
    <mergeCell ref="A20:L23"/>
    <mergeCell ref="A25:F25"/>
    <mergeCell ref="G7:H7"/>
    <mergeCell ref="I2:J2"/>
    <mergeCell ref="I3:J3"/>
    <mergeCell ref="I4:J4"/>
    <mergeCell ref="I5:J5"/>
    <mergeCell ref="I6:J6"/>
    <mergeCell ref="G2:H2"/>
    <mergeCell ref="G3:H3"/>
    <mergeCell ref="G4:H4"/>
    <mergeCell ref="G5:H5"/>
    <mergeCell ref="G6:H6"/>
    <mergeCell ref="A1:L1"/>
    <mergeCell ref="C2:F2"/>
    <mergeCell ref="A2:B2"/>
    <mergeCell ref="A3:B3"/>
    <mergeCell ref="A4:B4"/>
    <mergeCell ref="A5:B5"/>
  </mergeCells>
  <pageMargins left="0.25" right="0.25" top="0.75" bottom="0.75" header="0.3" footer="0.3"/>
  <pageSetup paperSize="9" scale="62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Ficha técnica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2025-11-25T07:28:24Z</cp:lastPrinted>
  <dcterms:created xsi:type="dcterms:W3CDTF">2025-11-25T07:03:37Z</dcterms:created>
  <dcterms:modified xsi:type="dcterms:W3CDTF">2025-11-25T07:28:33Z</dcterms:modified>
</cp:coreProperties>
</file>