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areas pendientes\"/>
    </mc:Choice>
  </mc:AlternateContent>
  <xr:revisionPtr revIDLastSave="0" documentId="13_ncr:1_{C7EBC5B4-DCBA-4261-A785-884EF37A86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ndientes" sheetId="1" r:id="rId1"/>
    <sheet name="Listas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" l="1"/>
  <c r="F38" i="1"/>
  <c r="J37" i="1"/>
  <c r="F37" i="1"/>
  <c r="J36" i="1"/>
  <c r="F36" i="1"/>
  <c r="J35" i="1"/>
  <c r="F35" i="1"/>
  <c r="J34" i="1"/>
  <c r="F34" i="1"/>
  <c r="J33" i="1"/>
  <c r="F33" i="1"/>
  <c r="J32" i="1"/>
  <c r="F32" i="1"/>
  <c r="J31" i="1"/>
  <c r="F31" i="1"/>
  <c r="J30" i="1"/>
  <c r="F30" i="1"/>
  <c r="J29" i="1"/>
  <c r="F29" i="1"/>
  <c r="J28" i="1"/>
  <c r="F28" i="1"/>
  <c r="J27" i="1"/>
  <c r="F27" i="1"/>
  <c r="J26" i="1"/>
  <c r="F26" i="1"/>
  <c r="J25" i="1"/>
  <c r="F25" i="1"/>
  <c r="J24" i="1"/>
  <c r="F24" i="1"/>
  <c r="J23" i="1"/>
  <c r="F23" i="1"/>
  <c r="J22" i="1"/>
  <c r="F22" i="1"/>
  <c r="J21" i="1"/>
  <c r="F21" i="1"/>
  <c r="J20" i="1"/>
  <c r="F20" i="1"/>
  <c r="J19" i="1"/>
  <c r="F19" i="1"/>
  <c r="J18" i="1"/>
  <c r="F18" i="1"/>
  <c r="J17" i="1"/>
  <c r="F17" i="1"/>
  <c r="J16" i="1"/>
  <c r="F16" i="1"/>
  <c r="J15" i="1"/>
  <c r="F15" i="1"/>
  <c r="J14" i="1"/>
  <c r="F14" i="1"/>
  <c r="J13" i="1"/>
  <c r="F13" i="1"/>
  <c r="J12" i="1"/>
  <c r="F12" i="1"/>
  <c r="J11" i="1"/>
  <c r="F11" i="1"/>
  <c r="J10" i="1"/>
  <c r="F10" i="1"/>
  <c r="J9" i="1"/>
  <c r="F9" i="1"/>
  <c r="J8" i="1"/>
  <c r="F8" i="1"/>
  <c r="J7" i="1"/>
  <c r="F7" i="1"/>
  <c r="J6" i="1"/>
  <c r="F6" i="1"/>
  <c r="J5" i="1"/>
  <c r="F5" i="1"/>
  <c r="J4" i="1"/>
  <c r="F4" i="1"/>
</calcChain>
</file>

<file path=xl/sharedStrings.xml><?xml version="1.0" encoding="utf-8"?>
<sst xmlns="http://schemas.openxmlformats.org/spreadsheetml/2006/main" count="54" uniqueCount="39">
  <si>
    <t>Lista de pendientes – plantilla operativa</t>
  </si>
  <si>
    <t>Consejo: usa los filtros del encabezado para enfocarte en lo importante.</t>
  </si>
  <si>
    <t>ID</t>
  </si>
  <si>
    <t>Tarea</t>
  </si>
  <si>
    <t>Estado</t>
  </si>
  <si>
    <t>Prioridad</t>
  </si>
  <si>
    <t>% avance</t>
  </si>
  <si>
    <t>Notas</t>
  </si>
  <si>
    <t>Preparar propuesta comercial del cliente X</t>
  </si>
  <si>
    <t>En progreso</t>
  </si>
  <si>
    <t>Alta</t>
  </si>
  <si>
    <t>Sergio</t>
  </si>
  <si>
    <t>Añadir anexo de precios</t>
  </si>
  <si>
    <t>Revisión legal del contrato Y</t>
  </si>
  <si>
    <t>Pendiente</t>
  </si>
  <si>
    <t>Crítica</t>
  </si>
  <si>
    <t>Ana</t>
  </si>
  <si>
    <t>Esperando comentarios del cliente</t>
  </si>
  <si>
    <t>Lanzar campaña de Google Ads – abril</t>
  </si>
  <si>
    <t>Media</t>
  </si>
  <si>
    <t>Luis</t>
  </si>
  <si>
    <t>Brief aprobado</t>
  </si>
  <si>
    <t>Migración de hosting proyecto Z</t>
  </si>
  <si>
    <t>Bloqueado</t>
  </si>
  <si>
    <t>María</t>
  </si>
  <si>
    <t>Bloqueado por acceso DNS</t>
  </si>
  <si>
    <t>Actualizar landing de producto (v2)</t>
  </si>
  <si>
    <t>Completado</t>
  </si>
  <si>
    <t>Baja</t>
  </si>
  <si>
    <t>Equipo</t>
  </si>
  <si>
    <t>Liberada el lunes</t>
  </si>
  <si>
    <t>Estados</t>
  </si>
  <si>
    <t>Prioridades</t>
  </si>
  <si>
    <t>Responsables</t>
  </si>
  <si>
    <t>Fecha
límite</t>
  </si>
  <si>
    <t>Días
restantes</t>
  </si>
  <si>
    <t>Asignada
a</t>
  </si>
  <si>
    <t>Horas
estimadas</t>
  </si>
  <si>
    <t>Horas
reales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</si>
</sst>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\ &quot;días&quot;;\-0\ &quot;días&quot;;&quot;-&quot;"/>
    <numFmt numFmtId="166" formatCode="0.0"/>
  </numFmts>
  <fonts count="5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i/>
      <sz val="11"/>
      <color rgb="FF121528"/>
      <name val="Calibri"/>
    </font>
    <font>
      <b/>
      <sz val="11"/>
      <color rgb="FFFFFFFF"/>
      <name val="Calibri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2152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0" xfId="0" applyFont="1" applyFill="1" applyAlignment="1">
      <alignment horizontal="center" vertical="center"/>
    </xf>
    <xf numFmtId="14" fontId="0" fillId="0" borderId="0" xfId="0" applyNumberFormat="1"/>
    <xf numFmtId="165" fontId="0" fillId="0" borderId="0" xfId="0" applyNumberFormat="1"/>
    <xf numFmtId="166" fontId="0" fillId="0" borderId="0" xfId="0" applyNumberFormat="1"/>
    <xf numFmtId="9" fontId="0" fillId="0" borderId="0" xfId="0" applyNumberFormat="1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10">
    <dxf>
      <fill>
        <patternFill patternType="solid">
          <fgColor rgb="FFE7F6D5"/>
        </patternFill>
      </fill>
    </dxf>
    <dxf>
      <fill>
        <patternFill patternType="solid">
          <fgColor rgb="FFFFFFA3"/>
        </patternFill>
      </fill>
    </dxf>
    <dxf>
      <fill>
        <patternFill patternType="solid">
          <fgColor rgb="FFFFD37F"/>
        </patternFill>
      </fill>
    </dxf>
    <dxf>
      <fill>
        <patternFill patternType="solid">
          <fgColor rgb="FFFF8C8C"/>
        </patternFill>
      </fill>
    </dxf>
    <dxf>
      <fill>
        <patternFill patternType="solid">
          <fgColor rgb="FFB7E1CD"/>
        </patternFill>
      </fill>
    </dxf>
    <dxf>
      <fill>
        <patternFill patternType="solid">
          <fgColor rgb="FFFFB3B3"/>
        </patternFill>
      </fill>
    </dxf>
    <dxf>
      <fill>
        <patternFill patternType="solid">
          <fgColor rgb="FFB8F2E3"/>
        </patternFill>
      </fill>
    </dxf>
    <dxf>
      <fill>
        <patternFill patternType="solid">
          <fgColor rgb="FFFCE4B2"/>
        </patternFill>
      </fill>
    </dxf>
    <dxf>
      <font>
        <strike/>
        <color rgb="FF777777"/>
      </font>
    </dxf>
    <dxf>
      <fill>
        <patternFill patternType="solid">
          <f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reas" displayName="Tareas" ref="A3:K38">
  <autoFilter ref="A3:K38" xr:uid="{00000000-0009-0000-0100-000001000000}"/>
  <tableColumns count="11">
    <tableColumn id="1" xr3:uid="{00000000-0010-0000-0000-000001000000}" name="ID"/>
    <tableColumn id="2" xr3:uid="{00000000-0010-0000-0000-000002000000}" name="Tarea"/>
    <tableColumn id="3" xr3:uid="{00000000-0010-0000-0000-000003000000}" name="Estado"/>
    <tableColumn id="4" xr3:uid="{00000000-0010-0000-0000-000004000000}" name="Prioridad"/>
    <tableColumn id="5" xr3:uid="{00000000-0010-0000-0000-000005000000}" name="Fecha_x000a_límite"/>
    <tableColumn id="6" xr3:uid="{00000000-0010-0000-0000-000006000000}" name="Días_x000a_restantes"/>
    <tableColumn id="7" xr3:uid="{00000000-0010-0000-0000-000007000000}" name="Asignada_x000a_a"/>
    <tableColumn id="8" xr3:uid="{00000000-0010-0000-0000-000008000000}" name="Horas_x000a_estimadas"/>
    <tableColumn id="9" xr3:uid="{00000000-0010-0000-0000-000009000000}" name="Horas_x000a_reales"/>
    <tableColumn id="10" xr3:uid="{00000000-0010-0000-0000-00000A000000}" name="% avance"/>
    <tableColumn id="11" xr3:uid="{00000000-0010-0000-0000-00000B000000}" name="Nota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tabSelected="1" workbookViewId="0">
      <pane ySplit="3" topLeftCell="A4" activePane="bottomLeft" state="frozen"/>
      <selection pane="bottomLeft" activeCell="N16" sqref="N16"/>
    </sheetView>
  </sheetViews>
  <sheetFormatPr baseColWidth="10" defaultColWidth="9.140625" defaultRowHeight="15" x14ac:dyDescent="0.25"/>
  <cols>
    <col min="1" max="1" width="7.42578125" bestFit="1" customWidth="1"/>
    <col min="2" max="2" width="39.140625" bestFit="1" customWidth="1"/>
    <col min="3" max="3" width="11.85546875" bestFit="1" customWidth="1"/>
    <col min="4" max="4" width="13.7109375" bestFit="1" customWidth="1"/>
    <col min="5" max="5" width="10.85546875" bestFit="1" customWidth="1"/>
    <col min="6" max="6" width="13.85546875" bestFit="1" customWidth="1"/>
    <col min="7" max="7" width="13.5703125" bestFit="1" customWidth="1"/>
    <col min="8" max="8" width="14.5703125" bestFit="1" customWidth="1"/>
    <col min="9" max="9" width="11" bestFit="1" customWidth="1"/>
    <col min="10" max="10" width="13.7109375" bestFit="1" customWidth="1"/>
    <col min="11" max="11" width="32.140625" bestFit="1" customWidth="1"/>
  </cols>
  <sheetData>
    <row r="1" spans="1:11" ht="27.95" customHeight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30" x14ac:dyDescent="0.25">
      <c r="A3" s="1" t="s">
        <v>2</v>
      </c>
      <c r="B3" s="1" t="s">
        <v>3</v>
      </c>
      <c r="C3" s="1" t="s">
        <v>4</v>
      </c>
      <c r="D3" s="1" t="s">
        <v>5</v>
      </c>
      <c r="E3" s="8" t="s">
        <v>34</v>
      </c>
      <c r="F3" s="8" t="s">
        <v>35</v>
      </c>
      <c r="G3" s="8" t="s">
        <v>36</v>
      </c>
      <c r="H3" s="8" t="s">
        <v>37</v>
      </c>
      <c r="I3" s="8" t="s">
        <v>38</v>
      </c>
      <c r="J3" s="1" t="s">
        <v>6</v>
      </c>
      <c r="K3" s="1" t="s">
        <v>7</v>
      </c>
    </row>
    <row r="4" spans="1:11" x14ac:dyDescent="0.25">
      <c r="A4">
        <v>1</v>
      </c>
      <c r="B4" t="s">
        <v>8</v>
      </c>
      <c r="C4" t="s">
        <v>9</v>
      </c>
      <c r="D4" t="s">
        <v>10</v>
      </c>
      <c r="E4" s="2">
        <v>45955.683638251299</v>
      </c>
      <c r="F4" s="3">
        <f t="shared" ref="F4:F38" ca="1" si="0">IF(E4="", "", E4-TODAY())</f>
        <v>3.6836382512992714</v>
      </c>
      <c r="G4" t="s">
        <v>11</v>
      </c>
      <c r="H4" s="4">
        <v>6</v>
      </c>
      <c r="I4" s="4">
        <v>2</v>
      </c>
      <c r="J4" s="5">
        <f t="shared" ref="J4:J38" si="1">IF(OR(C4="Completado", I4&lt;&gt;""), MIN(100,IFERROR(I4/H4*100,0)), IF(C4="En progreso", 50, IF(C4="Pendiente", 0, IF(C4="Bloqueado", 0, 0))))</f>
        <v>33.333333333333329</v>
      </c>
      <c r="K4" t="s">
        <v>12</v>
      </c>
    </row>
    <row r="5" spans="1:11" x14ac:dyDescent="0.25">
      <c r="A5">
        <v>2</v>
      </c>
      <c r="B5" t="s">
        <v>13</v>
      </c>
      <c r="C5" t="s">
        <v>14</v>
      </c>
      <c r="D5" t="s">
        <v>15</v>
      </c>
      <c r="E5" s="2">
        <v>45953.683638251503</v>
      </c>
      <c r="F5" s="3">
        <f t="shared" ca="1" si="0"/>
        <v>1.6836382515029982</v>
      </c>
      <c r="G5" t="s">
        <v>16</v>
      </c>
      <c r="H5" s="4">
        <v>4</v>
      </c>
      <c r="I5" s="4"/>
      <c r="J5" s="5">
        <f t="shared" si="1"/>
        <v>0</v>
      </c>
      <c r="K5" t="s">
        <v>17</v>
      </c>
    </row>
    <row r="6" spans="1:11" x14ac:dyDescent="0.25">
      <c r="A6">
        <v>3</v>
      </c>
      <c r="B6" t="s">
        <v>18</v>
      </c>
      <c r="C6" t="s">
        <v>14</v>
      </c>
      <c r="D6" t="s">
        <v>19</v>
      </c>
      <c r="E6" s="2">
        <v>45962.683638251518</v>
      </c>
      <c r="F6" s="3">
        <f t="shared" ca="1" si="0"/>
        <v>10.68363825151755</v>
      </c>
      <c r="G6" t="s">
        <v>20</v>
      </c>
      <c r="H6" s="4">
        <v>8</v>
      </c>
      <c r="I6" s="4"/>
      <c r="J6" s="5">
        <f t="shared" si="1"/>
        <v>0</v>
      </c>
      <c r="K6" t="s">
        <v>21</v>
      </c>
    </row>
    <row r="7" spans="1:11" x14ac:dyDescent="0.25">
      <c r="A7">
        <v>4</v>
      </c>
      <c r="B7" t="s">
        <v>22</v>
      </c>
      <c r="C7" t="s">
        <v>23</v>
      </c>
      <c r="D7" t="s">
        <v>10</v>
      </c>
      <c r="E7" s="2">
        <v>45957.683638251539</v>
      </c>
      <c r="F7" s="3">
        <f t="shared" ca="1" si="0"/>
        <v>5.683638251539378</v>
      </c>
      <c r="G7" t="s">
        <v>24</v>
      </c>
      <c r="H7" s="4">
        <v>10</v>
      </c>
      <c r="I7" s="4"/>
      <c r="J7" s="5">
        <f t="shared" si="1"/>
        <v>0</v>
      </c>
      <c r="K7" t="s">
        <v>25</v>
      </c>
    </row>
    <row r="8" spans="1:11" x14ac:dyDescent="0.25">
      <c r="A8">
        <v>5</v>
      </c>
      <c r="B8" t="s">
        <v>26</v>
      </c>
      <c r="C8" t="s">
        <v>27</v>
      </c>
      <c r="D8" t="s">
        <v>28</v>
      </c>
      <c r="E8" s="2">
        <v>45950.683638251561</v>
      </c>
      <c r="F8" s="3">
        <f t="shared" ca="1" si="0"/>
        <v>-1.3163617484387942</v>
      </c>
      <c r="G8" t="s">
        <v>29</v>
      </c>
      <c r="H8" s="4">
        <v>3</v>
      </c>
      <c r="I8" s="4">
        <v>3</v>
      </c>
      <c r="J8" s="5">
        <f t="shared" si="1"/>
        <v>100</v>
      </c>
      <c r="K8" t="s">
        <v>30</v>
      </c>
    </row>
    <row r="9" spans="1:11" x14ac:dyDescent="0.25">
      <c r="A9">
        <v>6</v>
      </c>
      <c r="E9" s="2"/>
      <c r="F9" s="3" t="str">
        <f t="shared" ca="1" si="0"/>
        <v/>
      </c>
      <c r="H9" s="4"/>
      <c r="I9" s="4"/>
      <c r="J9" s="5">
        <f t="shared" si="1"/>
        <v>0</v>
      </c>
    </row>
    <row r="10" spans="1:11" x14ac:dyDescent="0.25">
      <c r="A10">
        <v>7</v>
      </c>
      <c r="E10" s="2"/>
      <c r="F10" s="3" t="str">
        <f t="shared" ca="1" si="0"/>
        <v/>
      </c>
      <c r="H10" s="4"/>
      <c r="I10" s="4"/>
      <c r="J10" s="5">
        <f t="shared" si="1"/>
        <v>0</v>
      </c>
    </row>
    <row r="11" spans="1:11" x14ac:dyDescent="0.25">
      <c r="A11">
        <v>8</v>
      </c>
      <c r="E11" s="2"/>
      <c r="F11" s="3" t="str">
        <f t="shared" ca="1" si="0"/>
        <v/>
      </c>
      <c r="H11" s="4"/>
      <c r="I11" s="4"/>
      <c r="J11" s="5">
        <f t="shared" si="1"/>
        <v>0</v>
      </c>
    </row>
    <row r="12" spans="1:11" x14ac:dyDescent="0.25">
      <c r="A12">
        <v>9</v>
      </c>
      <c r="E12" s="2"/>
      <c r="F12" s="3" t="str">
        <f t="shared" ca="1" si="0"/>
        <v/>
      </c>
      <c r="H12" s="4"/>
      <c r="I12" s="4"/>
      <c r="J12" s="5">
        <f t="shared" si="1"/>
        <v>0</v>
      </c>
    </row>
    <row r="13" spans="1:11" x14ac:dyDescent="0.25">
      <c r="A13">
        <v>10</v>
      </c>
      <c r="E13" s="2"/>
      <c r="F13" s="3" t="str">
        <f t="shared" ca="1" si="0"/>
        <v/>
      </c>
      <c r="H13" s="4"/>
      <c r="I13" s="4"/>
      <c r="J13" s="5">
        <f t="shared" si="1"/>
        <v>0</v>
      </c>
    </row>
    <row r="14" spans="1:11" x14ac:dyDescent="0.25">
      <c r="A14">
        <v>11</v>
      </c>
      <c r="E14" s="2"/>
      <c r="F14" s="3" t="str">
        <f t="shared" ca="1" si="0"/>
        <v/>
      </c>
      <c r="H14" s="4"/>
      <c r="I14" s="4"/>
      <c r="J14" s="5">
        <f t="shared" si="1"/>
        <v>0</v>
      </c>
    </row>
    <row r="15" spans="1:11" x14ac:dyDescent="0.25">
      <c r="A15">
        <v>12</v>
      </c>
      <c r="E15" s="2"/>
      <c r="F15" s="3" t="str">
        <f t="shared" ca="1" si="0"/>
        <v/>
      </c>
      <c r="H15" s="4"/>
      <c r="I15" s="4"/>
      <c r="J15" s="5">
        <f t="shared" si="1"/>
        <v>0</v>
      </c>
    </row>
    <row r="16" spans="1:11" x14ac:dyDescent="0.25">
      <c r="A16">
        <v>13</v>
      </c>
      <c r="E16" s="2"/>
      <c r="F16" s="3" t="str">
        <f t="shared" ca="1" si="0"/>
        <v/>
      </c>
      <c r="H16" s="4"/>
      <c r="I16" s="4"/>
      <c r="J16" s="5">
        <f t="shared" si="1"/>
        <v>0</v>
      </c>
    </row>
    <row r="17" spans="1:10" x14ac:dyDescent="0.25">
      <c r="A17">
        <v>14</v>
      </c>
      <c r="E17" s="2"/>
      <c r="F17" s="3" t="str">
        <f t="shared" ca="1" si="0"/>
        <v/>
      </c>
      <c r="H17" s="4"/>
      <c r="I17" s="4"/>
      <c r="J17" s="5">
        <f t="shared" si="1"/>
        <v>0</v>
      </c>
    </row>
    <row r="18" spans="1:10" x14ac:dyDescent="0.25">
      <c r="A18">
        <v>15</v>
      </c>
      <c r="E18" s="2"/>
      <c r="F18" s="3" t="str">
        <f t="shared" ca="1" si="0"/>
        <v/>
      </c>
      <c r="H18" s="4"/>
      <c r="I18" s="4"/>
      <c r="J18" s="5">
        <f t="shared" si="1"/>
        <v>0</v>
      </c>
    </row>
    <row r="19" spans="1:10" x14ac:dyDescent="0.25">
      <c r="A19">
        <v>16</v>
      </c>
      <c r="E19" s="2"/>
      <c r="F19" s="3" t="str">
        <f t="shared" ca="1" si="0"/>
        <v/>
      </c>
      <c r="H19" s="4"/>
      <c r="I19" s="4"/>
      <c r="J19" s="5">
        <f t="shared" si="1"/>
        <v>0</v>
      </c>
    </row>
    <row r="20" spans="1:10" x14ac:dyDescent="0.25">
      <c r="A20">
        <v>17</v>
      </c>
      <c r="E20" s="2"/>
      <c r="F20" s="3" t="str">
        <f t="shared" ca="1" si="0"/>
        <v/>
      </c>
      <c r="H20" s="4"/>
      <c r="I20" s="4"/>
      <c r="J20" s="5">
        <f t="shared" si="1"/>
        <v>0</v>
      </c>
    </row>
    <row r="21" spans="1:10" x14ac:dyDescent="0.25">
      <c r="A21">
        <v>18</v>
      </c>
      <c r="E21" s="2"/>
      <c r="F21" s="3" t="str">
        <f t="shared" ca="1" si="0"/>
        <v/>
      </c>
      <c r="H21" s="4"/>
      <c r="I21" s="4"/>
      <c r="J21" s="5">
        <f t="shared" si="1"/>
        <v>0</v>
      </c>
    </row>
    <row r="22" spans="1:10" x14ac:dyDescent="0.25">
      <c r="A22">
        <v>19</v>
      </c>
      <c r="E22" s="2"/>
      <c r="F22" s="3" t="str">
        <f t="shared" ca="1" si="0"/>
        <v/>
      </c>
      <c r="H22" s="4"/>
      <c r="I22" s="4"/>
      <c r="J22" s="5">
        <f t="shared" si="1"/>
        <v>0</v>
      </c>
    </row>
    <row r="23" spans="1:10" x14ac:dyDescent="0.25">
      <c r="A23">
        <v>20</v>
      </c>
      <c r="E23" s="2"/>
      <c r="F23" s="3" t="str">
        <f t="shared" ca="1" si="0"/>
        <v/>
      </c>
      <c r="H23" s="4"/>
      <c r="I23" s="4"/>
      <c r="J23" s="5">
        <f t="shared" si="1"/>
        <v>0</v>
      </c>
    </row>
    <row r="24" spans="1:10" x14ac:dyDescent="0.25">
      <c r="A24">
        <v>21</v>
      </c>
      <c r="E24" s="2"/>
      <c r="F24" s="3" t="str">
        <f t="shared" ca="1" si="0"/>
        <v/>
      </c>
      <c r="H24" s="4"/>
      <c r="I24" s="4"/>
      <c r="J24" s="5">
        <f t="shared" si="1"/>
        <v>0</v>
      </c>
    </row>
    <row r="25" spans="1:10" x14ac:dyDescent="0.25">
      <c r="A25">
        <v>22</v>
      </c>
      <c r="E25" s="2"/>
      <c r="F25" s="3" t="str">
        <f t="shared" ca="1" si="0"/>
        <v/>
      </c>
      <c r="H25" s="4"/>
      <c r="I25" s="4"/>
      <c r="J25" s="5">
        <f t="shared" si="1"/>
        <v>0</v>
      </c>
    </row>
    <row r="26" spans="1:10" x14ac:dyDescent="0.25">
      <c r="A26">
        <v>23</v>
      </c>
      <c r="E26" s="2"/>
      <c r="F26" s="3" t="str">
        <f t="shared" ca="1" si="0"/>
        <v/>
      </c>
      <c r="H26" s="4"/>
      <c r="I26" s="4"/>
      <c r="J26" s="5">
        <f t="shared" si="1"/>
        <v>0</v>
      </c>
    </row>
    <row r="27" spans="1:10" x14ac:dyDescent="0.25">
      <c r="A27">
        <v>24</v>
      </c>
      <c r="E27" s="2"/>
      <c r="F27" s="3" t="str">
        <f t="shared" ca="1" si="0"/>
        <v/>
      </c>
      <c r="H27" s="4"/>
      <c r="I27" s="4"/>
      <c r="J27" s="5">
        <f t="shared" si="1"/>
        <v>0</v>
      </c>
    </row>
    <row r="28" spans="1:10" x14ac:dyDescent="0.25">
      <c r="A28">
        <v>25</v>
      </c>
      <c r="E28" s="2"/>
      <c r="F28" s="3" t="str">
        <f t="shared" ca="1" si="0"/>
        <v/>
      </c>
      <c r="H28" s="4"/>
      <c r="I28" s="4"/>
      <c r="J28" s="5">
        <f t="shared" si="1"/>
        <v>0</v>
      </c>
    </row>
    <row r="29" spans="1:10" x14ac:dyDescent="0.25">
      <c r="A29">
        <v>26</v>
      </c>
      <c r="E29" s="2"/>
      <c r="F29" s="3" t="str">
        <f t="shared" ca="1" si="0"/>
        <v/>
      </c>
      <c r="H29" s="4"/>
      <c r="I29" s="4"/>
      <c r="J29" s="5">
        <f t="shared" si="1"/>
        <v>0</v>
      </c>
    </row>
    <row r="30" spans="1:10" x14ac:dyDescent="0.25">
      <c r="A30">
        <v>27</v>
      </c>
      <c r="E30" s="2"/>
      <c r="F30" s="3" t="str">
        <f t="shared" ca="1" si="0"/>
        <v/>
      </c>
      <c r="H30" s="4"/>
      <c r="I30" s="4"/>
      <c r="J30" s="5">
        <f t="shared" si="1"/>
        <v>0</v>
      </c>
    </row>
    <row r="31" spans="1:10" x14ac:dyDescent="0.25">
      <c r="A31">
        <v>28</v>
      </c>
      <c r="E31" s="2"/>
      <c r="F31" s="3" t="str">
        <f t="shared" ca="1" si="0"/>
        <v/>
      </c>
      <c r="H31" s="4"/>
      <c r="I31" s="4"/>
      <c r="J31" s="5">
        <f t="shared" si="1"/>
        <v>0</v>
      </c>
    </row>
    <row r="32" spans="1:10" x14ac:dyDescent="0.25">
      <c r="A32">
        <v>29</v>
      </c>
      <c r="E32" s="2"/>
      <c r="F32" s="3" t="str">
        <f t="shared" ca="1" si="0"/>
        <v/>
      </c>
      <c r="H32" s="4"/>
      <c r="I32" s="4"/>
      <c r="J32" s="5">
        <f t="shared" si="1"/>
        <v>0</v>
      </c>
    </row>
    <row r="33" spans="1:10" x14ac:dyDescent="0.25">
      <c r="A33">
        <v>30</v>
      </c>
      <c r="E33" s="2"/>
      <c r="F33" s="3" t="str">
        <f t="shared" ca="1" si="0"/>
        <v/>
      </c>
      <c r="H33" s="4"/>
      <c r="I33" s="4"/>
      <c r="J33" s="5">
        <f t="shared" si="1"/>
        <v>0</v>
      </c>
    </row>
    <row r="34" spans="1:10" x14ac:dyDescent="0.25">
      <c r="A34">
        <v>31</v>
      </c>
      <c r="E34" s="2"/>
      <c r="F34" s="3" t="str">
        <f t="shared" ca="1" si="0"/>
        <v/>
      </c>
      <c r="H34" s="4"/>
      <c r="I34" s="4"/>
      <c r="J34" s="5">
        <f t="shared" si="1"/>
        <v>0</v>
      </c>
    </row>
    <row r="35" spans="1:10" x14ac:dyDescent="0.25">
      <c r="A35">
        <v>32</v>
      </c>
      <c r="E35" s="2"/>
      <c r="F35" s="3" t="str">
        <f t="shared" ca="1" si="0"/>
        <v/>
      </c>
      <c r="H35" s="4"/>
      <c r="I35" s="4"/>
      <c r="J35" s="5">
        <f t="shared" si="1"/>
        <v>0</v>
      </c>
    </row>
    <row r="36" spans="1:10" x14ac:dyDescent="0.25">
      <c r="A36">
        <v>33</v>
      </c>
      <c r="E36" s="2"/>
      <c r="F36" s="3" t="str">
        <f t="shared" ca="1" si="0"/>
        <v/>
      </c>
      <c r="H36" s="4"/>
      <c r="I36" s="4"/>
      <c r="J36" s="5">
        <f t="shared" si="1"/>
        <v>0</v>
      </c>
    </row>
    <row r="37" spans="1:10" x14ac:dyDescent="0.25">
      <c r="A37">
        <v>34</v>
      </c>
      <c r="E37" s="2"/>
      <c r="F37" s="3" t="str">
        <f t="shared" ca="1" si="0"/>
        <v/>
      </c>
      <c r="H37" s="4"/>
      <c r="I37" s="4"/>
      <c r="J37" s="5">
        <f t="shared" si="1"/>
        <v>0</v>
      </c>
    </row>
    <row r="38" spans="1:10" x14ac:dyDescent="0.25">
      <c r="A38">
        <v>35</v>
      </c>
      <c r="E38" s="2"/>
      <c r="F38" s="3" t="str">
        <f t="shared" ca="1" si="0"/>
        <v/>
      </c>
      <c r="H38" s="4"/>
      <c r="I38" s="4"/>
      <c r="J38" s="5">
        <f t="shared" si="1"/>
        <v>0</v>
      </c>
    </row>
  </sheetData>
  <mergeCells count="2">
    <mergeCell ref="A1:K1"/>
    <mergeCell ref="A2:K2"/>
  </mergeCells>
  <conditionalFormatting sqref="A4:K38">
    <cfRule type="expression" dxfId="9" priority="1">
      <formula>$F4&lt;0</formula>
    </cfRule>
    <cfRule type="expression" dxfId="8" priority="2">
      <formula>$C4="Completado"</formula>
    </cfRule>
  </conditionalFormatting>
  <conditionalFormatting sqref="C4:C38">
    <cfRule type="expression" dxfId="7" priority="3">
      <formula>C4="Pendiente"</formula>
    </cfRule>
    <cfRule type="expression" dxfId="6" priority="4">
      <formula>C4="En progreso"</formula>
    </cfRule>
    <cfRule type="expression" dxfId="5" priority="5">
      <formula>C4="Bloqueado"</formula>
    </cfRule>
    <cfRule type="expression" dxfId="4" priority="6">
      <formula>C4="Completado"</formula>
    </cfRule>
  </conditionalFormatting>
  <conditionalFormatting sqref="D4:D38">
    <cfRule type="expression" dxfId="3" priority="143">
      <formula>D4="Crítica"</formula>
    </cfRule>
    <cfRule type="expression" dxfId="2" priority="144">
      <formula>D4="Alta"</formula>
    </cfRule>
    <cfRule type="expression" dxfId="1" priority="145">
      <formula>D4="Media"</formula>
    </cfRule>
    <cfRule type="expression" dxfId="0" priority="146">
      <formula>D4="Baja"</formula>
    </cfRule>
  </conditionalFormatting>
  <conditionalFormatting sqref="J4:J38">
    <cfRule type="dataBar" priority="283">
      <dataBar>
        <cfvo type="num" val="0"/>
        <cfvo type="num" val="100"/>
        <color rgb="FF121528"/>
      </dataBar>
    </cfRule>
  </conditionalFormatting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DropDown="1" showInputMessage="1" showErrorMessage="1" xr:uid="{00000000-0002-0000-0000-000000000000}">
          <x14:formula1>
            <xm:f>Listas!$A$2:$A$5</xm:f>
          </x14:formula1>
          <xm:sqref>C4:C38</xm:sqref>
        </x14:dataValidation>
        <x14:dataValidation type="list" allowBlank="1" showDropDown="1" showInputMessage="1" showErrorMessage="1" xr:uid="{00000000-0002-0000-0000-000001000000}">
          <x14:formula1>
            <xm:f>Listas!$B$2:$B$5</xm:f>
          </x14:formula1>
          <xm:sqref>D4:D38</xm:sqref>
        </x14:dataValidation>
        <x14:dataValidation type="list" allowBlank="1" showDropDown="1" showInputMessage="1" showErrorMessage="1" xr:uid="{00000000-0002-0000-0000-000002000000}">
          <x14:formula1>
            <xm:f>Listas!$C$2:$C$6</xm:f>
          </x14:formula1>
          <xm:sqref>G4:G38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"/>
  <sheetViews>
    <sheetView workbookViewId="0"/>
  </sheetViews>
  <sheetFormatPr baseColWidth="10" defaultColWidth="9.140625" defaultRowHeight="15" x14ac:dyDescent="0.25"/>
  <sheetData>
    <row r="1" spans="1:3" x14ac:dyDescent="0.25">
      <c r="A1" t="s">
        <v>31</v>
      </c>
      <c r="B1" t="s">
        <v>32</v>
      </c>
      <c r="C1" t="s">
        <v>33</v>
      </c>
    </row>
    <row r="2" spans="1:3" x14ac:dyDescent="0.25">
      <c r="A2" t="s">
        <v>14</v>
      </c>
      <c r="B2" t="s">
        <v>15</v>
      </c>
      <c r="C2" t="s">
        <v>11</v>
      </c>
    </row>
    <row r="3" spans="1:3" x14ac:dyDescent="0.25">
      <c r="A3" t="s">
        <v>9</v>
      </c>
      <c r="B3" t="s">
        <v>10</v>
      </c>
      <c r="C3" t="s">
        <v>16</v>
      </c>
    </row>
    <row r="4" spans="1:3" x14ac:dyDescent="0.25">
      <c r="A4" t="s">
        <v>23</v>
      </c>
      <c r="B4" t="s">
        <v>19</v>
      </c>
      <c r="C4" t="s">
        <v>20</v>
      </c>
    </row>
    <row r="5" spans="1:3" x14ac:dyDescent="0.25">
      <c r="A5" t="s">
        <v>27</v>
      </c>
      <c r="B5" t="s">
        <v>28</v>
      </c>
      <c r="C5" t="s">
        <v>24</v>
      </c>
    </row>
    <row r="6" spans="1:3" x14ac:dyDescent="0.25">
      <c r="C6" t="s">
        <v>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Pendientes</vt:lpstr>
      <vt:lpstr>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2025-10-22T16:21:28Z</dcterms:created>
  <dcterms:modified xsi:type="dcterms:W3CDTF">2025-10-22T16:33:24Z</dcterms:modified>
</cp:coreProperties>
</file>