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de ventas\Ventase ingresos\"/>
    </mc:Choice>
  </mc:AlternateContent>
  <xr:revisionPtr revIDLastSave="0" documentId="13_ncr:1_{2BDF6B74-9D8D-4127-917D-D51B0E7A608F}" xr6:coauthVersionLast="47" xr6:coauthVersionMax="47" xr10:uidLastSave="{00000000-0000-0000-0000-000000000000}"/>
  <bookViews>
    <workbookView xWindow="1470" yWindow="1470" windowWidth="23160" windowHeight="13125" xr2:uid="{00000000-000D-0000-FFFF-FFFF00000000}"/>
  </bookViews>
  <sheets>
    <sheet name="Reporte Ve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9" i="1"/>
  <c r="G8" i="1"/>
  <c r="G7" i="1"/>
  <c r="G6" i="1"/>
  <c r="G5" i="1"/>
  <c r="G13" i="1" l="1"/>
</calcChain>
</file>

<file path=xl/sharedStrings.xml><?xml version="1.0" encoding="utf-8"?>
<sst xmlns="http://schemas.openxmlformats.org/spreadsheetml/2006/main" count="33" uniqueCount="30">
  <si>
    <t>REPORTE DE VENTAS Y COMPRAS</t>
  </si>
  <si>
    <t>Periodo: 01/01/2025 - 31/01/2025</t>
  </si>
  <si>
    <t>Totales (se calculan automáticamente)</t>
  </si>
  <si>
    <t>Fecha</t>
  </si>
  <si>
    <t>Tipo</t>
  </si>
  <si>
    <t>Referencia</t>
  </si>
  <si>
    <t>Cliente/Proveedor</t>
  </si>
  <si>
    <t>Cantidad</t>
  </si>
  <si>
    <t>Precio Unitario</t>
  </si>
  <si>
    <t>Total</t>
  </si>
  <si>
    <t>02/01/2025</t>
  </si>
  <si>
    <t>Compra</t>
  </si>
  <si>
    <t>C-001</t>
  </si>
  <si>
    <t>Proveedor A</t>
  </si>
  <si>
    <t>03/01/2025</t>
  </si>
  <si>
    <t>Venta</t>
  </si>
  <si>
    <t>V-001</t>
  </si>
  <si>
    <t>Cliente X</t>
  </si>
  <si>
    <t>10/01/2025</t>
  </si>
  <si>
    <t>V-002</t>
  </si>
  <si>
    <t>Cliente Y</t>
  </si>
  <si>
    <t>15/01/2025</t>
  </si>
  <si>
    <t>C-002</t>
  </si>
  <si>
    <t>Proveedor B</t>
  </si>
  <si>
    <t>20/01/2025</t>
  </si>
  <si>
    <t>V-003</t>
  </si>
  <si>
    <t>Cliente Z</t>
  </si>
  <si>
    <t>Total Compras:</t>
  </si>
  <si>
    <t>Total Ventas:</t>
  </si>
  <si>
    <t>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</si>
</sst>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1"/>
      <color rgb="FF12152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21528"/>
      </patternFill>
    </fill>
    <fill>
      <patternFill patternType="solid">
        <fgColor rgb="FFB8F2E3"/>
      </patternFill>
    </fill>
    <fill>
      <patternFill patternType="solid">
        <fgColor rgb="FFDDDDDD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20" zoomScaleNormal="120" workbookViewId="0">
      <selection activeCell="A2" sqref="A2:G2"/>
    </sheetView>
  </sheetViews>
  <sheetFormatPr baseColWidth="10" defaultColWidth="9.140625" defaultRowHeight="15" x14ac:dyDescent="0.25"/>
  <cols>
    <col min="1" max="1" width="12" customWidth="1"/>
    <col min="2" max="2" width="10" customWidth="1"/>
    <col min="3" max="3" width="12" customWidth="1"/>
    <col min="4" max="4" width="25" customWidth="1"/>
    <col min="5" max="5" width="10" customWidth="1"/>
    <col min="6" max="7" width="15" customWidth="1"/>
  </cols>
  <sheetData>
    <row r="1" spans="1:7" ht="18.75" x14ac:dyDescent="0.25">
      <c r="A1" s="4" t="s">
        <v>0</v>
      </c>
      <c r="B1" s="5"/>
      <c r="C1" s="5"/>
      <c r="D1" s="5"/>
      <c r="E1" s="5"/>
      <c r="F1" s="5"/>
      <c r="G1" s="5"/>
    </row>
    <row r="2" spans="1:7" ht="15.75" x14ac:dyDescent="0.25">
      <c r="A2" s="6" t="s">
        <v>1</v>
      </c>
      <c r="B2" s="5"/>
      <c r="C2" s="5"/>
      <c r="D2" s="5"/>
      <c r="E2" s="5"/>
      <c r="F2" s="5"/>
      <c r="G2" s="5"/>
    </row>
    <row r="3" spans="1:7" x14ac:dyDescent="0.25">
      <c r="A3" s="7" t="s">
        <v>2</v>
      </c>
      <c r="B3" s="5"/>
      <c r="C3" s="5"/>
      <c r="D3" s="5"/>
      <c r="E3" s="5"/>
      <c r="F3" s="5"/>
      <c r="G3" s="5"/>
    </row>
    <row r="4" spans="1:7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</row>
    <row r="5" spans="1:7" x14ac:dyDescent="0.25">
      <c r="A5" s="2" t="s">
        <v>10</v>
      </c>
      <c r="B5" s="2" t="s">
        <v>11</v>
      </c>
      <c r="C5" s="2" t="s">
        <v>12</v>
      </c>
      <c r="D5" s="2" t="s">
        <v>13</v>
      </c>
      <c r="E5" s="3">
        <v>20</v>
      </c>
      <c r="F5" s="3">
        <v>15</v>
      </c>
      <c r="G5" s="3">
        <f>E5*F5</f>
        <v>300</v>
      </c>
    </row>
    <row r="6" spans="1:7" x14ac:dyDescent="0.25">
      <c r="A6" s="2" t="s">
        <v>14</v>
      </c>
      <c r="B6" s="2" t="s">
        <v>15</v>
      </c>
      <c r="C6" s="2" t="s">
        <v>16</v>
      </c>
      <c r="D6" s="2" t="s">
        <v>17</v>
      </c>
      <c r="E6" s="3">
        <v>10</v>
      </c>
      <c r="F6" s="3">
        <v>50</v>
      </c>
      <c r="G6" s="3">
        <f>E6*F6</f>
        <v>500</v>
      </c>
    </row>
    <row r="7" spans="1:7" x14ac:dyDescent="0.25">
      <c r="A7" s="2" t="s">
        <v>18</v>
      </c>
      <c r="B7" s="2" t="s">
        <v>15</v>
      </c>
      <c r="C7" s="2" t="s">
        <v>19</v>
      </c>
      <c r="D7" s="2" t="s">
        <v>20</v>
      </c>
      <c r="E7" s="3">
        <v>8</v>
      </c>
      <c r="F7" s="3">
        <v>60</v>
      </c>
      <c r="G7" s="3">
        <f>E7*F7</f>
        <v>480</v>
      </c>
    </row>
    <row r="8" spans="1:7" x14ac:dyDescent="0.25">
      <c r="A8" s="2" t="s">
        <v>21</v>
      </c>
      <c r="B8" s="2" t="s">
        <v>11</v>
      </c>
      <c r="C8" s="2" t="s">
        <v>22</v>
      </c>
      <c r="D8" s="2" t="s">
        <v>23</v>
      </c>
      <c r="E8" s="3">
        <v>15</v>
      </c>
      <c r="F8" s="3">
        <v>20</v>
      </c>
      <c r="G8" s="3">
        <f>E8*F8</f>
        <v>300</v>
      </c>
    </row>
    <row r="9" spans="1:7" x14ac:dyDescent="0.25">
      <c r="A9" s="2" t="s">
        <v>24</v>
      </c>
      <c r="B9" s="2" t="s">
        <v>15</v>
      </c>
      <c r="C9" s="2" t="s">
        <v>25</v>
      </c>
      <c r="D9" s="2" t="s">
        <v>26</v>
      </c>
      <c r="E9" s="3">
        <v>12</v>
      </c>
      <c r="F9" s="3">
        <v>55</v>
      </c>
      <c r="G9" s="3">
        <f>E9*F9</f>
        <v>660</v>
      </c>
    </row>
    <row r="11" spans="1:7" x14ac:dyDescent="0.25">
      <c r="F11" s="8" t="s">
        <v>27</v>
      </c>
      <c r="G11">
        <f>SUMIF(B5:B9,"Compra",G5:G9)</f>
        <v>600</v>
      </c>
    </row>
    <row r="12" spans="1:7" x14ac:dyDescent="0.25">
      <c r="F12" s="8" t="s">
        <v>28</v>
      </c>
      <c r="G12">
        <f>SUMIF(B5:B9,"Venta",G5:G9)</f>
        <v>1640</v>
      </c>
    </row>
    <row r="13" spans="1:7" x14ac:dyDescent="0.25">
      <c r="F13" s="8" t="s">
        <v>29</v>
      </c>
      <c r="G13">
        <f>G12-G11</f>
        <v>1040</v>
      </c>
    </row>
  </sheetData>
  <mergeCells count="3">
    <mergeCell ref="A1:G1"/>
    <mergeCell ref="A2:G2"/>
    <mergeCell ref="A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Ventas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2025-10-04T10:09:51Z</dcterms:created>
  <dcterms:modified xsi:type="dcterms:W3CDTF">2025-10-05T09:04:28Z</dcterms:modified>
</cp:coreProperties>
</file>