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ronograma de actividades excel\"/>
    </mc:Choice>
  </mc:AlternateContent>
  <xr:revisionPtr revIDLastSave="0" documentId="13_ncr:1_{C40F9314-04AD-4010-85F0-3069D6D8D6BA}" xr6:coauthVersionLast="47" xr6:coauthVersionMax="47" xr10:uidLastSave="{00000000-0000-0000-0000-000000000000}"/>
  <bookViews>
    <workbookView xWindow="-24900" yWindow="1050" windowWidth="23160" windowHeight="13665" xr2:uid="{00000000-000D-0000-FFFF-FFFF00000000}"/>
  </bookViews>
  <sheets>
    <sheet name="Cronograma" sheetId="1" r:id="rId1"/>
  </sheets>
  <definedNames>
    <definedName name="FESTIVOS">Cronograma!$E$16:$G$16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I28" i="1" s="1"/>
  <c r="G27" i="1"/>
  <c r="I27" i="1" s="1"/>
  <c r="G26" i="1"/>
  <c r="I26" i="1" s="1"/>
  <c r="G25" i="1"/>
  <c r="I25" i="1" s="1"/>
  <c r="G24" i="1"/>
  <c r="I24" i="1" s="1"/>
  <c r="G23" i="1"/>
  <c r="G22" i="1"/>
  <c r="I22" i="1" s="1"/>
  <c r="G21" i="1"/>
  <c r="I21" i="1" s="1"/>
  <c r="G20" i="1"/>
  <c r="I20" i="1" s="1"/>
  <c r="C12" i="1"/>
  <c r="I9" i="1"/>
  <c r="C6" i="1"/>
  <c r="G3" i="1"/>
  <c r="I12" i="1" l="1"/>
  <c r="F12" i="1"/>
  <c r="I23" i="1"/>
  <c r="C9" i="1" s="1"/>
  <c r="F6" i="1" l="1"/>
  <c r="F9" i="1"/>
  <c r="I6" i="1"/>
</calcChain>
</file>

<file path=xl/sharedStrings.xml><?xml version="1.0" encoding="utf-8"?>
<sst xmlns="http://schemas.openxmlformats.org/spreadsheetml/2006/main" count="53" uniqueCount="43">
  <si>
    <t>CRONOGRAMA DE ACTIVIDADES</t>
  </si>
  <si>
    <t>Proyecto</t>
  </si>
  <si>
    <t>Proyecto Demo</t>
  </si>
  <si>
    <t>Fecha actual</t>
  </si>
  <si>
    <t>Total actividades</t>
  </si>
  <si>
    <t>Sin empezar</t>
  </si>
  <si>
    <t>En proceso</t>
  </si>
  <si>
    <t>Atrasado</t>
  </si>
  <si>
    <t>Completado</t>
  </si>
  <si>
    <t>% Avance</t>
  </si>
  <si>
    <t>Fecha inicio</t>
  </si>
  <si>
    <t>Fecha fin</t>
  </si>
  <si>
    <t>Duración (días)</t>
  </si>
  <si>
    <t>Parámetros</t>
  </si>
  <si>
    <t>Días no laborables (patrón)</t>
  </si>
  <si>
    <t>0000011</t>
  </si>
  <si>
    <t>Festivos (dd/mm/yyyy)</t>
  </si>
  <si>
    <t>Fase</t>
  </si>
  <si>
    <t>Actividad</t>
  </si>
  <si>
    <t>Responsable</t>
  </si>
  <si>
    <t>Fecha Inicio</t>
  </si>
  <si>
    <t>Días</t>
  </si>
  <si>
    <t>Fecha Fin</t>
  </si>
  <si>
    <t>Avance %</t>
  </si>
  <si>
    <t>Estado</t>
  </si>
  <si>
    <t>FASE 1</t>
  </si>
  <si>
    <t>Levantamiento de requisitos</t>
  </si>
  <si>
    <t>Javier Méndez</t>
  </si>
  <si>
    <t>Diseño funcional</t>
  </si>
  <si>
    <t>Rocío Tovar</t>
  </si>
  <si>
    <t>Aprobación de diseño</t>
  </si>
  <si>
    <t>Oscar Gutiérrez</t>
  </si>
  <si>
    <t>Arquitectura técnica</t>
  </si>
  <si>
    <t>Preparación de entorno</t>
  </si>
  <si>
    <t>FASE 2</t>
  </si>
  <si>
    <t>Desarrollo sprint 1</t>
  </si>
  <si>
    <t>Mario López</t>
  </si>
  <si>
    <t>Pruebas funcionales</t>
  </si>
  <si>
    <t>Luis Chávez</t>
  </si>
  <si>
    <t>Correcciones</t>
  </si>
  <si>
    <t>Capacitación usuarios</t>
  </si>
  <si>
    <t>María Rivas</t>
  </si>
  <si>
    <t>Cronograma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</si>
</sst>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\-m;@"/>
    <numFmt numFmtId="166" formatCode="d\-m\-yy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5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4" fillId="2" borderId="0" xfId="0" applyFont="1" applyFill="1"/>
    <xf numFmtId="1" fontId="0" fillId="0" borderId="0" xfId="0" applyNumberFormat="1"/>
    <xf numFmtId="9" fontId="0" fillId="0" borderId="0" xfId="0" applyNumberForma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4" fillId="4" borderId="1" xfId="0" applyFont="1" applyFill="1" applyBorder="1"/>
    <xf numFmtId="165" fontId="1" fillId="4" borderId="0" xfId="0" applyNumberFormat="1" applyFont="1" applyFill="1"/>
    <xf numFmtId="0" fontId="3" fillId="5" borderId="3" xfId="0" applyFont="1" applyFill="1" applyBorder="1" applyAlignment="1">
      <alignment horizontal="center"/>
    </xf>
    <xf numFmtId="0" fontId="0" fillId="5" borderId="1" xfId="0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9" fontId="3" fillId="5" borderId="6" xfId="0" applyNumberFormat="1" applyFont="1" applyFill="1" applyBorder="1" applyAlignment="1">
      <alignment horizontal="center"/>
    </xf>
    <xf numFmtId="14" fontId="3" fillId="5" borderId="5" xfId="0" applyNumberFormat="1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0" fontId="0" fillId="5" borderId="7" xfId="0" applyFill="1" applyBorder="1"/>
    <xf numFmtId="0" fontId="5" fillId="3" borderId="3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0" borderId="0" xfId="0" applyFont="1"/>
    <xf numFmtId="166" fontId="1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1" fillId="5" borderId="0" xfId="0" applyFont="1" applyFill="1"/>
  </cellXfs>
  <cellStyles count="1">
    <cellStyle name="Normal" xfId="0" builtinId="0"/>
  </cellStyles>
  <dxfs count="3204"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FFD54F"/>
        </patternFill>
      </fill>
    </dxf>
    <dxf>
      <fill>
        <patternFill>
          <bgColor rgb="FFEF5350"/>
        </patternFill>
      </fill>
    </dxf>
    <dxf>
      <fill>
        <patternFill>
          <bgColor rgb="FF8BC34A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  <dxf>
      <fill>
        <patternFill>
          <bgColor rgb="FFD9E1F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CTIVIDADES" displayName="ACTIVIDADES" ref="B19:I28" totalsRowShown="0">
  <autoFilter ref="B19:I28" xr:uid="{00000000-0009-0000-0100-000001000000}"/>
  <tableColumns count="8">
    <tableColumn id="1" xr3:uid="{00000000-0010-0000-0000-000001000000}" name="Fase"/>
    <tableColumn id="2" xr3:uid="{00000000-0010-0000-0000-000002000000}" name="Actividad"/>
    <tableColumn id="3" xr3:uid="{00000000-0010-0000-0000-000003000000}" name="Responsable"/>
    <tableColumn id="4" xr3:uid="{00000000-0010-0000-0000-000004000000}" name="Fecha Inicio"/>
    <tableColumn id="5" xr3:uid="{00000000-0010-0000-0000-000005000000}" name="Días"/>
    <tableColumn id="6" xr3:uid="{00000000-0010-0000-0000-000006000000}" name="Fecha Fin"/>
    <tableColumn id="7" xr3:uid="{00000000-0010-0000-0000-000007000000}" name="Avance %"/>
    <tableColumn id="8" xr3:uid="{00000000-0010-0000-0000-000008000000}" name="Es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V28"/>
  <sheetViews>
    <sheetView tabSelected="1" workbookViewId="0">
      <selection activeCell="P36" sqref="P36"/>
    </sheetView>
  </sheetViews>
  <sheetFormatPr baseColWidth="10" defaultColWidth="9.140625" defaultRowHeight="15" x14ac:dyDescent="0.25"/>
  <cols>
    <col min="1" max="1" width="1.42578125" customWidth="1"/>
    <col min="2" max="2" width="9.28515625" customWidth="1"/>
    <col min="3" max="3" width="27" customWidth="1"/>
    <col min="4" max="4" width="15.5703125" customWidth="1"/>
    <col min="5" max="5" width="13.7109375" customWidth="1"/>
    <col min="6" max="6" width="6.85546875" customWidth="1"/>
    <col min="7" max="7" width="14.7109375" customWidth="1"/>
    <col min="8" max="8" width="9.28515625" customWidth="1"/>
    <col min="9" max="9" width="12.7109375" customWidth="1"/>
    <col min="10" max="10" width="3.7109375" customWidth="1"/>
    <col min="12" max="100" width="4.85546875" style="1" customWidth="1"/>
  </cols>
  <sheetData>
    <row r="1" spans="2:11" ht="7.5" customHeight="1" x14ac:dyDescent="0.25"/>
    <row r="2" spans="2:11" ht="21" x14ac:dyDescent="0.3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26" t="s">
        <v>1</v>
      </c>
      <c r="C3" s="2" t="s">
        <v>2</v>
      </c>
      <c r="F3" s="26" t="s">
        <v>3</v>
      </c>
      <c r="G3" s="3">
        <f ca="1">TODAY()</f>
        <v>45934</v>
      </c>
    </row>
    <row r="5" spans="2:11" x14ac:dyDescent="0.25">
      <c r="C5" s="8" t="s">
        <v>4</v>
      </c>
      <c r="D5" s="10"/>
      <c r="E5" s="10"/>
      <c r="F5" s="23" t="s">
        <v>5</v>
      </c>
      <c r="G5" s="24"/>
      <c r="H5" s="25"/>
      <c r="I5" s="23" t="s">
        <v>6</v>
      </c>
      <c r="J5" s="24"/>
      <c r="K5" s="25"/>
    </row>
    <row r="6" spans="2:11" ht="18.75" x14ac:dyDescent="0.3">
      <c r="C6" s="15">
        <f>COUNTA(ACTIVIDADES[Actividad])</f>
        <v>9</v>
      </c>
      <c r="D6" s="16"/>
      <c r="E6" s="16"/>
      <c r="F6" s="17">
        <f ca="1">COUNTIF(ACTIVIDADES[Estado],"Sin empezar")</f>
        <v>0</v>
      </c>
      <c r="G6" s="22"/>
      <c r="H6" s="22"/>
      <c r="I6" s="17">
        <f ca="1">COUNTIF(ACTIVIDADES[Estado],"En proceso")</f>
        <v>0</v>
      </c>
      <c r="J6" s="22"/>
      <c r="K6" s="22"/>
    </row>
    <row r="8" spans="2:11" x14ac:dyDescent="0.25">
      <c r="C8" s="11" t="s">
        <v>7</v>
      </c>
      <c r="D8" s="9"/>
      <c r="E8" s="9"/>
      <c r="F8" s="23" t="s">
        <v>8</v>
      </c>
      <c r="G8" s="24"/>
      <c r="H8" s="25"/>
      <c r="I8" s="23" t="s">
        <v>9</v>
      </c>
      <c r="J8" s="24"/>
      <c r="K8" s="25"/>
    </row>
    <row r="9" spans="2:11" ht="18.75" x14ac:dyDescent="0.3">
      <c r="C9" s="15">
        <f ca="1">COUNTIF(ACTIVIDADES[Estado],"Atrasado")</f>
        <v>0</v>
      </c>
      <c r="D9" s="16"/>
      <c r="E9" s="16"/>
      <c r="F9" s="18">
        <f ca="1">COUNTIF(ACTIVIDADES[Estado],"Completado")</f>
        <v>0</v>
      </c>
      <c r="G9" s="22"/>
      <c r="H9" s="22"/>
      <c r="I9" s="19">
        <f>IFERROR(SUMPRODUCT(ACTIVIDADES[Días],ACTIVIDADES[Avance %])/SUM(ACTIVIDADES[Días]),0)</f>
        <v>0.34237288135593219</v>
      </c>
      <c r="J9" s="22"/>
      <c r="K9" s="22"/>
    </row>
    <row r="11" spans="2:11" x14ac:dyDescent="0.25">
      <c r="C11" s="11" t="s">
        <v>10</v>
      </c>
      <c r="D11" s="9"/>
      <c r="E11" s="9"/>
      <c r="F11" s="23" t="s">
        <v>11</v>
      </c>
      <c r="G11" s="24"/>
      <c r="H11" s="25"/>
      <c r="I11" s="23" t="s">
        <v>12</v>
      </c>
      <c r="J11" s="24"/>
      <c r="K11" s="25"/>
    </row>
    <row r="12" spans="2:11" ht="18.75" x14ac:dyDescent="0.3">
      <c r="C12" s="20">
        <f>MIN(ACTIVIDADES[Fecha Inicio])</f>
        <v>45950</v>
      </c>
      <c r="D12" s="16"/>
      <c r="E12" s="16"/>
      <c r="F12" s="21">
        <f>MAX(ACTIVIDADES[Fecha Fin])</f>
        <v>46020</v>
      </c>
      <c r="G12" s="22"/>
      <c r="H12" s="22"/>
      <c r="I12" s="18">
        <f>MAX(ACTIVIDADES[Fecha Fin])-MIN(ACTIVIDADES[Fecha Inicio])+1</f>
        <v>71</v>
      </c>
      <c r="J12" s="22"/>
      <c r="K12" s="22"/>
    </row>
    <row r="14" spans="2:11" ht="15.75" x14ac:dyDescent="0.25">
      <c r="C14" s="12" t="s">
        <v>13</v>
      </c>
      <c r="D14" s="12"/>
      <c r="E14" s="12"/>
      <c r="F14" s="12"/>
      <c r="G14" s="12"/>
    </row>
    <row r="15" spans="2:11" x14ac:dyDescent="0.25">
      <c r="C15" s="28" t="s">
        <v>14</v>
      </c>
      <c r="D15" s="28"/>
      <c r="E15" s="27" t="s">
        <v>15</v>
      </c>
      <c r="F15" s="27"/>
      <c r="G15" s="27"/>
    </row>
    <row r="16" spans="2:11" x14ac:dyDescent="0.25">
      <c r="C16" s="28" t="s">
        <v>16</v>
      </c>
      <c r="D16" s="28"/>
      <c r="E16" s="3">
        <v>45999</v>
      </c>
      <c r="F16" s="3">
        <v>46016</v>
      </c>
      <c r="G16" s="3">
        <v>46023</v>
      </c>
    </row>
    <row r="19" spans="2:100" x14ac:dyDescent="0.25">
      <c r="B19" t="s">
        <v>17</v>
      </c>
      <c r="C19" t="s">
        <v>18</v>
      </c>
      <c r="D19" t="s">
        <v>19</v>
      </c>
      <c r="E19" t="s">
        <v>20</v>
      </c>
      <c r="F19" t="s">
        <v>21</v>
      </c>
      <c r="G19" t="s">
        <v>22</v>
      </c>
      <c r="H19" t="s">
        <v>23</v>
      </c>
      <c r="I19" t="s">
        <v>24</v>
      </c>
      <c r="K19" s="13" t="s">
        <v>42</v>
      </c>
      <c r="L19" s="14">
        <v>45950</v>
      </c>
      <c r="M19" s="14">
        <v>45951</v>
      </c>
      <c r="N19" s="14">
        <v>45952</v>
      </c>
      <c r="O19" s="14">
        <v>45953</v>
      </c>
      <c r="P19" s="14">
        <v>45954</v>
      </c>
      <c r="Q19" s="14">
        <v>45955</v>
      </c>
      <c r="R19" s="14">
        <v>45956</v>
      </c>
      <c r="S19" s="14">
        <v>45957</v>
      </c>
      <c r="T19" s="14">
        <v>45958</v>
      </c>
      <c r="U19" s="14">
        <v>45959</v>
      </c>
      <c r="V19" s="14">
        <v>45960</v>
      </c>
      <c r="W19" s="14">
        <v>45961</v>
      </c>
      <c r="X19" s="14">
        <v>45962</v>
      </c>
      <c r="Y19" s="14">
        <v>45963</v>
      </c>
      <c r="Z19" s="14">
        <v>45964</v>
      </c>
      <c r="AA19" s="14">
        <v>45965</v>
      </c>
      <c r="AB19" s="14">
        <v>45966</v>
      </c>
      <c r="AC19" s="14">
        <v>45967</v>
      </c>
      <c r="AD19" s="14">
        <v>45968</v>
      </c>
      <c r="AE19" s="14">
        <v>45969</v>
      </c>
      <c r="AF19" s="14">
        <v>45970</v>
      </c>
      <c r="AG19" s="14">
        <v>45971</v>
      </c>
      <c r="AH19" s="14">
        <v>45972</v>
      </c>
      <c r="AI19" s="14">
        <v>45973</v>
      </c>
      <c r="AJ19" s="14">
        <v>45974</v>
      </c>
      <c r="AK19" s="14">
        <v>45975</v>
      </c>
      <c r="AL19" s="14">
        <v>45976</v>
      </c>
      <c r="AM19" s="14">
        <v>45977</v>
      </c>
      <c r="AN19" s="14">
        <v>45978</v>
      </c>
      <c r="AO19" s="14">
        <v>45979</v>
      </c>
      <c r="AP19" s="14">
        <v>45980</v>
      </c>
      <c r="AQ19" s="14">
        <v>45981</v>
      </c>
      <c r="AR19" s="14">
        <v>45982</v>
      </c>
      <c r="AS19" s="14">
        <v>45983</v>
      </c>
      <c r="AT19" s="14">
        <v>45984</v>
      </c>
      <c r="AU19" s="14">
        <v>45985</v>
      </c>
      <c r="AV19" s="14">
        <v>45986</v>
      </c>
      <c r="AW19" s="14">
        <v>45987</v>
      </c>
      <c r="AX19" s="14">
        <v>45988</v>
      </c>
      <c r="AY19" s="14">
        <v>45989</v>
      </c>
      <c r="AZ19" s="14">
        <v>45990</v>
      </c>
      <c r="BA19" s="14">
        <v>45991</v>
      </c>
      <c r="BB19" s="14">
        <v>45992</v>
      </c>
      <c r="BC19" s="14">
        <v>45993</v>
      </c>
      <c r="BD19" s="14">
        <v>45994</v>
      </c>
      <c r="BE19" s="14">
        <v>45995</v>
      </c>
      <c r="BF19" s="14">
        <v>45996</v>
      </c>
      <c r="BG19" s="14">
        <v>45997</v>
      </c>
      <c r="BH19" s="14">
        <v>45998</v>
      </c>
      <c r="BI19" s="14">
        <v>45999</v>
      </c>
      <c r="BJ19" s="14">
        <v>46000</v>
      </c>
      <c r="BK19" s="14">
        <v>46001</v>
      </c>
      <c r="BL19" s="14">
        <v>46002</v>
      </c>
      <c r="BM19" s="14">
        <v>46003</v>
      </c>
      <c r="BN19" s="14">
        <v>46004</v>
      </c>
      <c r="BO19" s="14">
        <v>46005</v>
      </c>
      <c r="BP19" s="14">
        <v>46006</v>
      </c>
      <c r="BQ19" s="14">
        <v>46007</v>
      </c>
      <c r="BR19" s="14">
        <v>46008</v>
      </c>
      <c r="BS19" s="14">
        <v>46009</v>
      </c>
      <c r="BT19" s="14">
        <v>46010</v>
      </c>
      <c r="BU19" s="14">
        <v>46011</v>
      </c>
      <c r="BV19" s="14">
        <v>46012</v>
      </c>
      <c r="BW19" s="14">
        <v>46013</v>
      </c>
      <c r="BX19" s="14">
        <v>46014</v>
      </c>
      <c r="BY19" s="14">
        <v>46015</v>
      </c>
      <c r="BZ19" s="14">
        <v>46016</v>
      </c>
      <c r="CA19" s="14">
        <v>46017</v>
      </c>
      <c r="CB19" s="14">
        <v>46018</v>
      </c>
      <c r="CC19" s="14">
        <v>46019</v>
      </c>
      <c r="CD19" s="14">
        <v>46020</v>
      </c>
      <c r="CE19" s="14">
        <v>46021</v>
      </c>
      <c r="CF19" s="14">
        <v>46022</v>
      </c>
      <c r="CG19" s="14">
        <v>46023</v>
      </c>
      <c r="CH19" s="14">
        <v>46024</v>
      </c>
      <c r="CI19" s="14">
        <v>46025</v>
      </c>
      <c r="CJ19" s="14">
        <v>46026</v>
      </c>
      <c r="CK19" s="14">
        <v>46027</v>
      </c>
      <c r="CL19" s="14">
        <v>46028</v>
      </c>
      <c r="CM19" s="14">
        <v>46029</v>
      </c>
      <c r="CN19" s="14">
        <v>46030</v>
      </c>
      <c r="CO19" s="14">
        <v>46031</v>
      </c>
      <c r="CP19" s="14">
        <v>46032</v>
      </c>
      <c r="CQ19" s="14">
        <v>46033</v>
      </c>
      <c r="CR19" s="14">
        <v>46034</v>
      </c>
      <c r="CS19" s="14">
        <v>46035</v>
      </c>
      <c r="CT19" s="14">
        <v>46036</v>
      </c>
      <c r="CU19" s="14">
        <v>46037</v>
      </c>
      <c r="CV19" s="14">
        <v>46038</v>
      </c>
    </row>
    <row r="20" spans="2:100" x14ac:dyDescent="0.25">
      <c r="B20" s="4" t="s">
        <v>25</v>
      </c>
      <c r="C20" t="s">
        <v>26</v>
      </c>
      <c r="D20" t="s">
        <v>27</v>
      </c>
      <c r="E20" s="3">
        <v>45950</v>
      </c>
      <c r="F20" s="5">
        <v>7</v>
      </c>
      <c r="G20" s="3">
        <f>WORKDAY.INTL(E20,F20-1,$E$15,FESTIVOS)</f>
        <v>45958</v>
      </c>
      <c r="H20">
        <v>1</v>
      </c>
      <c r="I20" t="str">
        <f t="shared" ref="I20:I28" ca="1" si="0">IF(G20=1,"Completado",IF(TODAY()&lt;E20,"Pendiente",IF(AND(TODAY()&gt;H20,G20&lt;1),"Atrasado",IF(G20=0,"Sin empezar","En proceso"))))</f>
        <v>Pendiente</v>
      </c>
      <c r="K20" s="6"/>
      <c r="L20" s="29"/>
      <c r="M20" s="29"/>
      <c r="N20" s="29"/>
      <c r="O20" s="29"/>
      <c r="P20" s="29"/>
      <c r="Q20" s="29"/>
      <c r="R20" s="29"/>
      <c r="S20" s="29"/>
      <c r="T20" s="29"/>
    </row>
    <row r="21" spans="2:100" x14ac:dyDescent="0.25">
      <c r="B21" s="4" t="s">
        <v>25</v>
      </c>
      <c r="C21" t="s">
        <v>28</v>
      </c>
      <c r="D21" t="s">
        <v>29</v>
      </c>
      <c r="E21" s="3">
        <v>45958</v>
      </c>
      <c r="F21" s="5">
        <v>10</v>
      </c>
      <c r="G21" s="3">
        <f>WORKDAY.INTL(E21,F21-1,$E$15,FESTIVOS)</f>
        <v>45971</v>
      </c>
      <c r="H21">
        <v>0.8</v>
      </c>
      <c r="I21" t="str">
        <f t="shared" ca="1" si="0"/>
        <v>Pendiente</v>
      </c>
      <c r="K21" s="6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2:100" x14ac:dyDescent="0.25">
      <c r="B22" s="4" t="s">
        <v>25</v>
      </c>
      <c r="C22" t="s">
        <v>30</v>
      </c>
      <c r="D22" t="s">
        <v>31</v>
      </c>
      <c r="E22" s="3">
        <v>45971</v>
      </c>
      <c r="F22" s="5">
        <v>3</v>
      </c>
      <c r="G22" s="3">
        <f>WORKDAY.INTL(E22,F22-1,$E$15,FESTIVOS)</f>
        <v>45973</v>
      </c>
      <c r="H22">
        <v>0</v>
      </c>
      <c r="I22" t="str">
        <f t="shared" ca="1" si="0"/>
        <v>Pendiente</v>
      </c>
      <c r="K22" s="6"/>
    </row>
    <row r="23" spans="2:100" x14ac:dyDescent="0.25">
      <c r="B23" s="4" t="s">
        <v>25</v>
      </c>
      <c r="C23" t="s">
        <v>32</v>
      </c>
      <c r="D23" t="s">
        <v>27</v>
      </c>
      <c r="E23" s="3">
        <v>45955</v>
      </c>
      <c r="F23" s="5">
        <v>8</v>
      </c>
      <c r="G23" s="3">
        <f>WORKDAY.INTL(E23,F23-1,$E$15,FESTIVOS)</f>
        <v>45965</v>
      </c>
      <c r="H23">
        <v>0.4</v>
      </c>
      <c r="I23" t="str">
        <f t="shared" ca="1" si="0"/>
        <v>Pendiente</v>
      </c>
      <c r="K23" s="6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2:100" x14ac:dyDescent="0.25">
      <c r="B24" s="4" t="s">
        <v>25</v>
      </c>
      <c r="C24" t="s">
        <v>33</v>
      </c>
      <c r="D24" t="s">
        <v>27</v>
      </c>
      <c r="E24" s="3">
        <v>45981</v>
      </c>
      <c r="F24" s="5">
        <v>5</v>
      </c>
      <c r="G24" s="3">
        <f>WORKDAY.INTL(E24,F24-1,$E$15,FESTIVOS)</f>
        <v>45987</v>
      </c>
      <c r="H24">
        <v>0.2</v>
      </c>
      <c r="I24" t="str">
        <f t="shared" ca="1" si="0"/>
        <v>Pendiente</v>
      </c>
      <c r="K24" s="6"/>
    </row>
    <row r="25" spans="2:100" x14ac:dyDescent="0.25">
      <c r="B25" s="4" t="s">
        <v>34</v>
      </c>
      <c r="C25" t="s">
        <v>35</v>
      </c>
      <c r="D25" t="s">
        <v>36</v>
      </c>
      <c r="E25" s="3">
        <v>45985</v>
      </c>
      <c r="F25" s="5">
        <v>10</v>
      </c>
      <c r="G25" s="3">
        <f>WORKDAY.INTL(E25,F25-1,$E$15,FESTIVOS)</f>
        <v>45996</v>
      </c>
      <c r="H25">
        <v>0.1</v>
      </c>
      <c r="I25" t="str">
        <f t="shared" ca="1" si="0"/>
        <v>Pendiente</v>
      </c>
      <c r="K25" s="6"/>
    </row>
    <row r="26" spans="2:100" x14ac:dyDescent="0.25">
      <c r="B26" s="4" t="s">
        <v>34</v>
      </c>
      <c r="C26" t="s">
        <v>37</v>
      </c>
      <c r="D26" t="s">
        <v>38</v>
      </c>
      <c r="E26" s="3">
        <v>45999</v>
      </c>
      <c r="F26" s="5">
        <v>7</v>
      </c>
      <c r="G26" s="3">
        <f>WORKDAY.INTL(E26,F26-1,$E$15,FESTIVOS)</f>
        <v>46007</v>
      </c>
      <c r="H26">
        <v>0</v>
      </c>
      <c r="I26" t="str">
        <f t="shared" ca="1" si="0"/>
        <v>Pendiente</v>
      </c>
      <c r="K26" s="6"/>
    </row>
    <row r="27" spans="2:100" x14ac:dyDescent="0.25">
      <c r="B27" s="4" t="s">
        <v>34</v>
      </c>
      <c r="C27" t="s">
        <v>39</v>
      </c>
      <c r="D27" t="s">
        <v>36</v>
      </c>
      <c r="E27" s="3">
        <v>46008</v>
      </c>
      <c r="F27" s="5">
        <v>5</v>
      </c>
      <c r="G27" s="3">
        <f>WORKDAY.INTL(E27,F27-1,$E$15,FESTIVOS)</f>
        <v>46014</v>
      </c>
      <c r="H27">
        <v>0</v>
      </c>
      <c r="I27" t="str">
        <f t="shared" ca="1" si="0"/>
        <v>Pendiente</v>
      </c>
      <c r="K27" s="6"/>
    </row>
    <row r="28" spans="2:100" x14ac:dyDescent="0.25">
      <c r="B28" s="4" t="s">
        <v>34</v>
      </c>
      <c r="C28" t="s">
        <v>40</v>
      </c>
      <c r="D28" t="s">
        <v>41</v>
      </c>
      <c r="E28" s="3">
        <v>46014</v>
      </c>
      <c r="F28" s="5">
        <v>4</v>
      </c>
      <c r="G28" s="3">
        <f>WORKDAY.INTL(E28,F28-1,$E$15,FESTIVOS)</f>
        <v>46020</v>
      </c>
      <c r="H28">
        <v>0</v>
      </c>
      <c r="I28" t="str">
        <f t="shared" ca="1" si="0"/>
        <v>Pendiente</v>
      </c>
      <c r="K28" s="6"/>
    </row>
  </sheetData>
  <mergeCells count="23">
    <mergeCell ref="C14:G14"/>
    <mergeCell ref="E15:G15"/>
    <mergeCell ref="C15:D15"/>
    <mergeCell ref="C16:D16"/>
    <mergeCell ref="C11:E11"/>
    <mergeCell ref="C12:E12"/>
    <mergeCell ref="F11:H11"/>
    <mergeCell ref="F12:H12"/>
    <mergeCell ref="I11:K11"/>
    <mergeCell ref="I12:K12"/>
    <mergeCell ref="I5:K5"/>
    <mergeCell ref="I6:K6"/>
    <mergeCell ref="C8:E8"/>
    <mergeCell ref="C9:E9"/>
    <mergeCell ref="F8:H8"/>
    <mergeCell ref="F9:H9"/>
    <mergeCell ref="I8:K8"/>
    <mergeCell ref="I9:K9"/>
    <mergeCell ref="C5:E5"/>
    <mergeCell ref="C6:E6"/>
    <mergeCell ref="F5:H5"/>
    <mergeCell ref="F6:H6"/>
    <mergeCell ref="B2:K2"/>
  </mergeCells>
  <conditionalFormatting sqref="L19:L28">
    <cfRule type="expression" dxfId="3203" priority="5">
      <formula>$L$19=TODAY()</formula>
    </cfRule>
    <cfRule type="expression" dxfId="3202" priority="361">
      <formula>$L$19=TODAY()</formula>
    </cfRule>
    <cfRule type="expression" dxfId="3201" priority="717">
      <formula>$L$19=TODAY()</formula>
    </cfRule>
    <cfRule type="expression" dxfId="3200" priority="1073">
      <formula>$L$19=TODAY()</formula>
    </cfRule>
    <cfRule type="expression" dxfId="3199" priority="1429">
      <formula>$L$19=TODAY()</formula>
    </cfRule>
    <cfRule type="expression" dxfId="3198" priority="1785">
      <formula>$L$19=TODAY()</formula>
    </cfRule>
    <cfRule type="expression" dxfId="3197" priority="2141">
      <formula>$L$19=TODAY()</formula>
    </cfRule>
    <cfRule type="expression" dxfId="3196" priority="2497">
      <formula>$L$19=TODAY()</formula>
    </cfRule>
    <cfRule type="expression" dxfId="3195" priority="2853">
      <formula>$L$19=TODAY()</formula>
    </cfRule>
  </conditionalFormatting>
  <conditionalFormatting sqref="L20">
    <cfRule type="expression" dxfId="3194" priority="2">
      <formula>AND($G20=1,$L$19&gt;=$E20,$L$19&lt;=$H20)</formula>
    </cfRule>
    <cfRule type="expression" dxfId="3193" priority="3">
      <formula>AND($G20&lt;1,TODAY()&gt;$H20,$L$19&gt;=$E20,$L$19&lt;=$H20)</formula>
    </cfRule>
    <cfRule type="expression" dxfId="3192" priority="4">
      <formula>AND($G20&lt;1,TODAY()&lt;=$H20,$L$19&gt;=$E20,$L$19&lt;=$H20)</formula>
    </cfRule>
  </conditionalFormatting>
  <conditionalFormatting sqref="L21">
    <cfRule type="expression" dxfId="3191" priority="358">
      <formula>AND($G21=1,$L$19&gt;=$E21,$L$19&lt;=$H21)</formula>
    </cfRule>
    <cfRule type="expression" dxfId="3190" priority="359">
      <formula>AND($G21&lt;1,TODAY()&gt;$H21,$L$19&gt;=$E21,$L$19&lt;=$H21)</formula>
    </cfRule>
    <cfRule type="expression" dxfId="3189" priority="360">
      <formula>AND($G21&lt;1,TODAY()&lt;=$H21,$L$19&gt;=$E21,$L$19&lt;=$H21)</formula>
    </cfRule>
  </conditionalFormatting>
  <conditionalFormatting sqref="L22">
    <cfRule type="expression" dxfId="3188" priority="714">
      <formula>AND($G22=1,$L$19&gt;=$E22,$L$19&lt;=$H22)</formula>
    </cfRule>
    <cfRule type="expression" dxfId="3187" priority="715">
      <formula>AND($G22&lt;1,TODAY()&gt;$H22,$L$19&gt;=$E22,$L$19&lt;=$H22)</formula>
    </cfRule>
    <cfRule type="expression" dxfId="3186" priority="716">
      <formula>AND($G22&lt;1,TODAY()&lt;=$H22,$L$19&gt;=$E22,$L$19&lt;=$H22)</formula>
    </cfRule>
  </conditionalFormatting>
  <conditionalFormatting sqref="L23">
    <cfRule type="expression" dxfId="3185" priority="1070">
      <formula>AND($G23=1,$L$19&gt;=$E23,$L$19&lt;=$H23)</formula>
    </cfRule>
    <cfRule type="expression" dxfId="3184" priority="1071">
      <formula>AND($G23&lt;1,TODAY()&gt;$H23,$L$19&gt;=$E23,$L$19&lt;=$H23)</formula>
    </cfRule>
    <cfRule type="expression" dxfId="3183" priority="1072">
      <formula>AND($G23&lt;1,TODAY()&lt;=$H23,$L$19&gt;=$E23,$L$19&lt;=$H23)</formula>
    </cfRule>
  </conditionalFormatting>
  <conditionalFormatting sqref="L24">
    <cfRule type="expression" dxfId="3182" priority="1426">
      <formula>AND($G24=1,$L$19&gt;=$E24,$L$19&lt;=$H24)</formula>
    </cfRule>
    <cfRule type="expression" dxfId="3181" priority="1427">
      <formula>AND($G24&lt;1,TODAY()&gt;$H24,$L$19&gt;=$E24,$L$19&lt;=$H24)</formula>
    </cfRule>
    <cfRule type="expression" dxfId="3180" priority="1428">
      <formula>AND($G24&lt;1,TODAY()&lt;=$H24,$L$19&gt;=$E24,$L$19&lt;=$H24)</formula>
    </cfRule>
  </conditionalFormatting>
  <conditionalFormatting sqref="L25">
    <cfRule type="expression" dxfId="3179" priority="1782">
      <formula>AND($G25=1,$L$19&gt;=$E25,$L$19&lt;=$H25)</formula>
    </cfRule>
    <cfRule type="expression" dxfId="3178" priority="1783">
      <formula>AND($G25&lt;1,TODAY()&gt;$H25,$L$19&gt;=$E25,$L$19&lt;=$H25)</formula>
    </cfRule>
    <cfRule type="expression" dxfId="3177" priority="1784">
      <formula>AND($G25&lt;1,TODAY()&lt;=$H25,$L$19&gt;=$E25,$L$19&lt;=$H25)</formula>
    </cfRule>
  </conditionalFormatting>
  <conditionalFormatting sqref="L26">
    <cfRule type="expression" dxfId="3176" priority="2138">
      <formula>AND($G26=1,$L$19&gt;=$E26,$L$19&lt;=$H26)</formula>
    </cfRule>
    <cfRule type="expression" dxfId="3175" priority="2139">
      <formula>AND($G26&lt;1,TODAY()&gt;$H26,$L$19&gt;=$E26,$L$19&lt;=$H26)</formula>
    </cfRule>
    <cfRule type="expression" dxfId="3174" priority="2140">
      <formula>AND($G26&lt;1,TODAY()&lt;=$H26,$L$19&gt;=$E26,$L$19&lt;=$H26)</formula>
    </cfRule>
  </conditionalFormatting>
  <conditionalFormatting sqref="L27">
    <cfRule type="expression" dxfId="3173" priority="2494">
      <formula>AND($G27=1,$L$19&gt;=$E27,$L$19&lt;=$H27)</formula>
    </cfRule>
    <cfRule type="expression" dxfId="3172" priority="2495">
      <formula>AND($G27&lt;1,TODAY()&gt;$H27,$L$19&gt;=$E27,$L$19&lt;=$H27)</formula>
    </cfRule>
    <cfRule type="expression" dxfId="3171" priority="2496">
      <formula>AND($G27&lt;1,TODAY()&lt;=$H27,$L$19&gt;=$E27,$L$19&lt;=$H27)</formula>
    </cfRule>
  </conditionalFormatting>
  <conditionalFormatting sqref="L28">
    <cfRule type="expression" dxfId="3170" priority="2850">
      <formula>AND($G28=1,$L$19&gt;=$E28,$L$19&lt;=$H28)</formula>
    </cfRule>
    <cfRule type="expression" dxfId="3169" priority="2851">
      <formula>AND($G28&lt;1,TODAY()&gt;$H28,$L$19&gt;=$E28,$L$19&lt;=$H28)</formula>
    </cfRule>
    <cfRule type="expression" dxfId="3168" priority="2852">
      <formula>AND($G28&lt;1,TODAY()&lt;=$H28,$L$19&gt;=$E28,$L$19&lt;=$H28)</formula>
    </cfRule>
  </conditionalFormatting>
  <conditionalFormatting sqref="M19:M28">
    <cfRule type="expression" dxfId="3167" priority="9">
      <formula>$M$19=TODAY()</formula>
    </cfRule>
    <cfRule type="expression" dxfId="3166" priority="365">
      <formula>$M$19=TODAY()</formula>
    </cfRule>
    <cfRule type="expression" dxfId="3165" priority="721">
      <formula>$M$19=TODAY()</formula>
    </cfRule>
    <cfRule type="expression" dxfId="3164" priority="1077">
      <formula>$M$19=TODAY()</formula>
    </cfRule>
    <cfRule type="expression" dxfId="3163" priority="1433">
      <formula>$M$19=TODAY()</formula>
    </cfRule>
    <cfRule type="expression" dxfId="3162" priority="1789">
      <formula>$M$19=TODAY()</formula>
    </cfRule>
    <cfRule type="expression" dxfId="3161" priority="2145">
      <formula>$M$19=TODAY()</formula>
    </cfRule>
    <cfRule type="expression" dxfId="3160" priority="2501">
      <formula>$M$19=TODAY()</formula>
    </cfRule>
    <cfRule type="expression" dxfId="3159" priority="2857">
      <formula>$M$19=TODAY()</formula>
    </cfRule>
  </conditionalFormatting>
  <conditionalFormatting sqref="M20">
    <cfRule type="expression" dxfId="3158" priority="6">
      <formula>AND($G20=1,$M$19&gt;=$E20,$M$19&lt;=$H20)</formula>
    </cfRule>
    <cfRule type="expression" dxfId="3157" priority="7">
      <formula>AND($G20&lt;1,TODAY()&gt;$H20,$M$19&gt;=$E20,$M$19&lt;=$H20)</formula>
    </cfRule>
    <cfRule type="expression" dxfId="3156" priority="8">
      <formula>AND($G20&lt;1,TODAY()&lt;=$H20,$M$19&gt;=$E20,$M$19&lt;=$H20)</formula>
    </cfRule>
  </conditionalFormatting>
  <conditionalFormatting sqref="M21">
    <cfRule type="expression" dxfId="3155" priority="362">
      <formula>AND($G21=1,$M$19&gt;=$E21,$M$19&lt;=$H21)</formula>
    </cfRule>
    <cfRule type="expression" dxfId="3154" priority="363">
      <formula>AND($G21&lt;1,TODAY()&gt;$H21,$M$19&gt;=$E21,$M$19&lt;=$H21)</formula>
    </cfRule>
    <cfRule type="expression" dxfId="3153" priority="364">
      <formula>AND($G21&lt;1,TODAY()&lt;=$H21,$M$19&gt;=$E21,$M$19&lt;=$H21)</formula>
    </cfRule>
  </conditionalFormatting>
  <conditionalFormatting sqref="M22">
    <cfRule type="expression" dxfId="3152" priority="718">
      <formula>AND($G22=1,$M$19&gt;=$E22,$M$19&lt;=$H22)</formula>
    </cfRule>
    <cfRule type="expression" dxfId="3151" priority="719">
      <formula>AND($G22&lt;1,TODAY()&gt;$H22,$M$19&gt;=$E22,$M$19&lt;=$H22)</formula>
    </cfRule>
    <cfRule type="expression" dxfId="3150" priority="720">
      <formula>AND($G22&lt;1,TODAY()&lt;=$H22,$M$19&gt;=$E22,$M$19&lt;=$H22)</formula>
    </cfRule>
  </conditionalFormatting>
  <conditionalFormatting sqref="M23">
    <cfRule type="expression" dxfId="3149" priority="1074">
      <formula>AND($G23=1,$M$19&gt;=$E23,$M$19&lt;=$H23)</formula>
    </cfRule>
    <cfRule type="expression" dxfId="3148" priority="1075">
      <formula>AND($G23&lt;1,TODAY()&gt;$H23,$M$19&gt;=$E23,$M$19&lt;=$H23)</formula>
    </cfRule>
    <cfRule type="expression" dxfId="3147" priority="1076">
      <formula>AND($G23&lt;1,TODAY()&lt;=$H23,$M$19&gt;=$E23,$M$19&lt;=$H23)</formula>
    </cfRule>
  </conditionalFormatting>
  <conditionalFormatting sqref="M24">
    <cfRule type="expression" dxfId="3146" priority="1430">
      <formula>AND($G24=1,$M$19&gt;=$E24,$M$19&lt;=$H24)</formula>
    </cfRule>
    <cfRule type="expression" dxfId="3145" priority="1431">
      <formula>AND($G24&lt;1,TODAY()&gt;$H24,$M$19&gt;=$E24,$M$19&lt;=$H24)</formula>
    </cfRule>
    <cfRule type="expression" dxfId="3144" priority="1432">
      <formula>AND($G24&lt;1,TODAY()&lt;=$H24,$M$19&gt;=$E24,$M$19&lt;=$H24)</formula>
    </cfRule>
  </conditionalFormatting>
  <conditionalFormatting sqref="M25">
    <cfRule type="expression" dxfId="3143" priority="1786">
      <formula>AND($G25=1,$M$19&gt;=$E25,$M$19&lt;=$H25)</formula>
    </cfRule>
    <cfRule type="expression" dxfId="3142" priority="1787">
      <formula>AND($G25&lt;1,TODAY()&gt;$H25,$M$19&gt;=$E25,$M$19&lt;=$H25)</formula>
    </cfRule>
    <cfRule type="expression" dxfId="3141" priority="1788">
      <formula>AND($G25&lt;1,TODAY()&lt;=$H25,$M$19&gt;=$E25,$M$19&lt;=$H25)</formula>
    </cfRule>
  </conditionalFormatting>
  <conditionalFormatting sqref="M26">
    <cfRule type="expression" dxfId="3140" priority="2142">
      <formula>AND($G26=1,$M$19&gt;=$E26,$M$19&lt;=$H26)</formula>
    </cfRule>
    <cfRule type="expression" dxfId="3139" priority="2143">
      <formula>AND($G26&lt;1,TODAY()&gt;$H26,$M$19&gt;=$E26,$M$19&lt;=$H26)</formula>
    </cfRule>
    <cfRule type="expression" dxfId="3138" priority="2144">
      <formula>AND($G26&lt;1,TODAY()&lt;=$H26,$M$19&gt;=$E26,$M$19&lt;=$H26)</formula>
    </cfRule>
  </conditionalFormatting>
  <conditionalFormatting sqref="M27">
    <cfRule type="expression" dxfId="3137" priority="2498">
      <formula>AND($G27=1,$M$19&gt;=$E27,$M$19&lt;=$H27)</formula>
    </cfRule>
    <cfRule type="expression" dxfId="3136" priority="2499">
      <formula>AND($G27&lt;1,TODAY()&gt;$H27,$M$19&gt;=$E27,$M$19&lt;=$H27)</formula>
    </cfRule>
    <cfRule type="expression" dxfId="3135" priority="2500">
      <formula>AND($G27&lt;1,TODAY()&lt;=$H27,$M$19&gt;=$E27,$M$19&lt;=$H27)</formula>
    </cfRule>
  </conditionalFormatting>
  <conditionalFormatting sqref="M28">
    <cfRule type="expression" dxfId="3134" priority="2854">
      <formula>AND($G28=1,$M$19&gt;=$E28,$M$19&lt;=$H28)</formula>
    </cfRule>
    <cfRule type="expression" dxfId="3133" priority="2855">
      <formula>AND($G28&lt;1,TODAY()&gt;$H28,$M$19&gt;=$E28,$M$19&lt;=$H28)</formula>
    </cfRule>
    <cfRule type="expression" dxfId="3132" priority="2856">
      <formula>AND($G28&lt;1,TODAY()&lt;=$H28,$M$19&gt;=$E28,$M$19&lt;=$H28)</formula>
    </cfRule>
  </conditionalFormatting>
  <conditionalFormatting sqref="N19:N28">
    <cfRule type="expression" dxfId="3131" priority="13">
      <formula>$N$19=TODAY()</formula>
    </cfRule>
    <cfRule type="expression" dxfId="3130" priority="369">
      <formula>$N$19=TODAY()</formula>
    </cfRule>
    <cfRule type="expression" dxfId="3129" priority="725">
      <formula>$N$19=TODAY()</formula>
    </cfRule>
    <cfRule type="expression" dxfId="3128" priority="1081">
      <formula>$N$19=TODAY()</formula>
    </cfRule>
    <cfRule type="expression" dxfId="3127" priority="1437">
      <formula>$N$19=TODAY()</formula>
    </cfRule>
    <cfRule type="expression" dxfId="3126" priority="1793">
      <formula>$N$19=TODAY()</formula>
    </cfRule>
    <cfRule type="expression" dxfId="3125" priority="2149">
      <formula>$N$19=TODAY()</formula>
    </cfRule>
    <cfRule type="expression" dxfId="3124" priority="2505">
      <formula>$N$19=TODAY()</formula>
    </cfRule>
    <cfRule type="expression" dxfId="3123" priority="2861">
      <formula>$N$19=TODAY()</formula>
    </cfRule>
  </conditionalFormatting>
  <conditionalFormatting sqref="N20">
    <cfRule type="expression" dxfId="3122" priority="10">
      <formula>AND($G20=1,$N$19&gt;=$E20,$N$19&lt;=$H20)</formula>
    </cfRule>
    <cfRule type="expression" dxfId="3121" priority="11">
      <formula>AND($G20&lt;1,TODAY()&gt;$H20,$N$19&gt;=$E20,$N$19&lt;=$H20)</formula>
    </cfRule>
    <cfRule type="expression" dxfId="3120" priority="12">
      <formula>AND($G20&lt;1,TODAY()&lt;=$H20,$N$19&gt;=$E20,$N$19&lt;=$H20)</formula>
    </cfRule>
  </conditionalFormatting>
  <conditionalFormatting sqref="N21">
    <cfRule type="expression" dxfId="3119" priority="366">
      <formula>AND($G21=1,$N$19&gt;=$E21,$N$19&lt;=$H21)</formula>
    </cfRule>
    <cfRule type="expression" dxfId="3118" priority="367">
      <formula>AND($G21&lt;1,TODAY()&gt;$H21,$N$19&gt;=$E21,$N$19&lt;=$H21)</formula>
    </cfRule>
    <cfRule type="expression" dxfId="3117" priority="368">
      <formula>AND($G21&lt;1,TODAY()&lt;=$H21,$N$19&gt;=$E21,$N$19&lt;=$H21)</formula>
    </cfRule>
  </conditionalFormatting>
  <conditionalFormatting sqref="N22">
    <cfRule type="expression" dxfId="3116" priority="722">
      <formula>AND($G22=1,$N$19&gt;=$E22,$N$19&lt;=$H22)</formula>
    </cfRule>
    <cfRule type="expression" dxfId="3115" priority="723">
      <formula>AND($G22&lt;1,TODAY()&gt;$H22,$N$19&gt;=$E22,$N$19&lt;=$H22)</formula>
    </cfRule>
    <cfRule type="expression" dxfId="3114" priority="724">
      <formula>AND($G22&lt;1,TODAY()&lt;=$H22,$N$19&gt;=$E22,$N$19&lt;=$H22)</formula>
    </cfRule>
  </conditionalFormatting>
  <conditionalFormatting sqref="N23">
    <cfRule type="expression" dxfId="3113" priority="1078">
      <formula>AND($G23=1,$N$19&gt;=$E23,$N$19&lt;=$H23)</formula>
    </cfRule>
    <cfRule type="expression" dxfId="3112" priority="1079">
      <formula>AND($G23&lt;1,TODAY()&gt;$H23,$N$19&gt;=$E23,$N$19&lt;=$H23)</formula>
    </cfRule>
    <cfRule type="expression" dxfId="3111" priority="1080">
      <formula>AND($G23&lt;1,TODAY()&lt;=$H23,$N$19&gt;=$E23,$N$19&lt;=$H23)</formula>
    </cfRule>
  </conditionalFormatting>
  <conditionalFormatting sqref="N24">
    <cfRule type="expression" dxfId="3110" priority="1434">
      <formula>AND($G24=1,$N$19&gt;=$E24,$N$19&lt;=$H24)</formula>
    </cfRule>
    <cfRule type="expression" dxfId="3109" priority="1435">
      <formula>AND($G24&lt;1,TODAY()&gt;$H24,$N$19&gt;=$E24,$N$19&lt;=$H24)</formula>
    </cfRule>
    <cfRule type="expression" dxfId="3108" priority="1436">
      <formula>AND($G24&lt;1,TODAY()&lt;=$H24,$N$19&gt;=$E24,$N$19&lt;=$H24)</formula>
    </cfRule>
  </conditionalFormatting>
  <conditionalFormatting sqref="N25">
    <cfRule type="expression" dxfId="3107" priority="1790">
      <formula>AND($G25=1,$N$19&gt;=$E25,$N$19&lt;=$H25)</formula>
    </cfRule>
    <cfRule type="expression" dxfId="3106" priority="1791">
      <formula>AND($G25&lt;1,TODAY()&gt;$H25,$N$19&gt;=$E25,$N$19&lt;=$H25)</formula>
    </cfRule>
    <cfRule type="expression" dxfId="3105" priority="1792">
      <formula>AND($G25&lt;1,TODAY()&lt;=$H25,$N$19&gt;=$E25,$N$19&lt;=$H25)</formula>
    </cfRule>
  </conditionalFormatting>
  <conditionalFormatting sqref="N26">
    <cfRule type="expression" dxfId="3104" priority="2146">
      <formula>AND($G26=1,$N$19&gt;=$E26,$N$19&lt;=$H26)</formula>
    </cfRule>
    <cfRule type="expression" dxfId="3103" priority="2147">
      <formula>AND($G26&lt;1,TODAY()&gt;$H26,$N$19&gt;=$E26,$N$19&lt;=$H26)</formula>
    </cfRule>
    <cfRule type="expression" dxfId="3102" priority="2148">
      <formula>AND($G26&lt;1,TODAY()&lt;=$H26,$N$19&gt;=$E26,$N$19&lt;=$H26)</formula>
    </cfRule>
  </conditionalFormatting>
  <conditionalFormatting sqref="N27">
    <cfRule type="expression" dxfId="3101" priority="2502">
      <formula>AND($G27=1,$N$19&gt;=$E27,$N$19&lt;=$H27)</formula>
    </cfRule>
    <cfRule type="expression" dxfId="3100" priority="2503">
      <formula>AND($G27&lt;1,TODAY()&gt;$H27,$N$19&gt;=$E27,$N$19&lt;=$H27)</formula>
    </cfRule>
    <cfRule type="expression" dxfId="3099" priority="2504">
      <formula>AND($G27&lt;1,TODAY()&lt;=$H27,$N$19&gt;=$E27,$N$19&lt;=$H27)</formula>
    </cfRule>
  </conditionalFormatting>
  <conditionalFormatting sqref="N28">
    <cfRule type="expression" dxfId="3098" priority="2858">
      <formula>AND($G28=1,$N$19&gt;=$E28,$N$19&lt;=$H28)</formula>
    </cfRule>
    <cfRule type="expression" dxfId="3097" priority="2859">
      <formula>AND($G28&lt;1,TODAY()&gt;$H28,$N$19&gt;=$E28,$N$19&lt;=$H28)</formula>
    </cfRule>
    <cfRule type="expression" dxfId="3096" priority="2860">
      <formula>AND($G28&lt;1,TODAY()&lt;=$H28,$N$19&gt;=$E28,$N$19&lt;=$H28)</formula>
    </cfRule>
  </conditionalFormatting>
  <conditionalFormatting sqref="O19:O28">
    <cfRule type="expression" dxfId="3095" priority="17">
      <formula>$O$19=TODAY()</formula>
    </cfRule>
    <cfRule type="expression" dxfId="3094" priority="373">
      <formula>$O$19=TODAY()</formula>
    </cfRule>
    <cfRule type="expression" dxfId="3093" priority="729">
      <formula>$O$19=TODAY()</formula>
    </cfRule>
    <cfRule type="expression" dxfId="3092" priority="1085">
      <formula>$O$19=TODAY()</formula>
    </cfRule>
    <cfRule type="expression" dxfId="3091" priority="1441">
      <formula>$O$19=TODAY()</formula>
    </cfRule>
    <cfRule type="expression" dxfId="3090" priority="1797">
      <formula>$O$19=TODAY()</formula>
    </cfRule>
    <cfRule type="expression" dxfId="3089" priority="2153">
      <formula>$O$19=TODAY()</formula>
    </cfRule>
    <cfRule type="expression" dxfId="3088" priority="2509">
      <formula>$O$19=TODAY()</formula>
    </cfRule>
    <cfRule type="expression" dxfId="3087" priority="2865">
      <formula>$O$19=TODAY()</formula>
    </cfRule>
  </conditionalFormatting>
  <conditionalFormatting sqref="O20">
    <cfRule type="expression" dxfId="3086" priority="14">
      <formula>AND($G20=1,$O$19&gt;=$E20,$O$19&lt;=$H20)</formula>
    </cfRule>
    <cfRule type="expression" dxfId="3085" priority="15">
      <formula>AND($G20&lt;1,TODAY()&gt;$H20,$O$19&gt;=$E20,$O$19&lt;=$H20)</formula>
    </cfRule>
    <cfRule type="expression" dxfId="3084" priority="16">
      <formula>AND($G20&lt;1,TODAY()&lt;=$H20,$O$19&gt;=$E20,$O$19&lt;=$H20)</formula>
    </cfRule>
  </conditionalFormatting>
  <conditionalFormatting sqref="O21">
    <cfRule type="expression" dxfId="3083" priority="370">
      <formula>AND($G21=1,$O$19&gt;=$E21,$O$19&lt;=$H21)</formula>
    </cfRule>
    <cfRule type="expression" dxfId="3082" priority="371">
      <formula>AND($G21&lt;1,TODAY()&gt;$H21,$O$19&gt;=$E21,$O$19&lt;=$H21)</formula>
    </cfRule>
    <cfRule type="expression" dxfId="3081" priority="372">
      <formula>AND($G21&lt;1,TODAY()&lt;=$H21,$O$19&gt;=$E21,$O$19&lt;=$H21)</formula>
    </cfRule>
  </conditionalFormatting>
  <conditionalFormatting sqref="O22">
    <cfRule type="expression" dxfId="3080" priority="726">
      <formula>AND($G22=1,$O$19&gt;=$E22,$O$19&lt;=$H22)</formula>
    </cfRule>
    <cfRule type="expression" dxfId="3079" priority="727">
      <formula>AND($G22&lt;1,TODAY()&gt;$H22,$O$19&gt;=$E22,$O$19&lt;=$H22)</formula>
    </cfRule>
    <cfRule type="expression" dxfId="3078" priority="728">
      <formula>AND($G22&lt;1,TODAY()&lt;=$H22,$O$19&gt;=$E22,$O$19&lt;=$H22)</formula>
    </cfRule>
  </conditionalFormatting>
  <conditionalFormatting sqref="O23">
    <cfRule type="expression" dxfId="3077" priority="1082">
      <formula>AND($G23=1,$O$19&gt;=$E23,$O$19&lt;=$H23)</formula>
    </cfRule>
    <cfRule type="expression" dxfId="3076" priority="1083">
      <formula>AND($G23&lt;1,TODAY()&gt;$H23,$O$19&gt;=$E23,$O$19&lt;=$H23)</formula>
    </cfRule>
    <cfRule type="expression" dxfId="3075" priority="1084">
      <formula>AND($G23&lt;1,TODAY()&lt;=$H23,$O$19&gt;=$E23,$O$19&lt;=$H23)</formula>
    </cfRule>
  </conditionalFormatting>
  <conditionalFormatting sqref="O24">
    <cfRule type="expression" dxfId="3074" priority="1438">
      <formula>AND($G24=1,$O$19&gt;=$E24,$O$19&lt;=$H24)</formula>
    </cfRule>
    <cfRule type="expression" dxfId="3073" priority="1439">
      <formula>AND($G24&lt;1,TODAY()&gt;$H24,$O$19&gt;=$E24,$O$19&lt;=$H24)</formula>
    </cfRule>
    <cfRule type="expression" dxfId="3072" priority="1440">
      <formula>AND($G24&lt;1,TODAY()&lt;=$H24,$O$19&gt;=$E24,$O$19&lt;=$H24)</formula>
    </cfRule>
  </conditionalFormatting>
  <conditionalFormatting sqref="O25">
    <cfRule type="expression" dxfId="3071" priority="1794">
      <formula>AND($G25=1,$O$19&gt;=$E25,$O$19&lt;=$H25)</formula>
    </cfRule>
    <cfRule type="expression" dxfId="3070" priority="1795">
      <formula>AND($G25&lt;1,TODAY()&gt;$H25,$O$19&gt;=$E25,$O$19&lt;=$H25)</formula>
    </cfRule>
    <cfRule type="expression" dxfId="3069" priority="1796">
      <formula>AND($G25&lt;1,TODAY()&lt;=$H25,$O$19&gt;=$E25,$O$19&lt;=$H25)</formula>
    </cfRule>
  </conditionalFormatting>
  <conditionalFormatting sqref="O26">
    <cfRule type="expression" dxfId="3068" priority="2150">
      <formula>AND($G26=1,$O$19&gt;=$E26,$O$19&lt;=$H26)</formula>
    </cfRule>
    <cfRule type="expression" dxfId="3067" priority="2151">
      <formula>AND($G26&lt;1,TODAY()&gt;$H26,$O$19&gt;=$E26,$O$19&lt;=$H26)</formula>
    </cfRule>
    <cfRule type="expression" dxfId="3066" priority="2152">
      <formula>AND($G26&lt;1,TODAY()&lt;=$H26,$O$19&gt;=$E26,$O$19&lt;=$H26)</formula>
    </cfRule>
  </conditionalFormatting>
  <conditionalFormatting sqref="O27">
    <cfRule type="expression" dxfId="3065" priority="2506">
      <formula>AND($G27=1,$O$19&gt;=$E27,$O$19&lt;=$H27)</formula>
    </cfRule>
    <cfRule type="expression" dxfId="3064" priority="2507">
      <formula>AND($G27&lt;1,TODAY()&gt;$H27,$O$19&gt;=$E27,$O$19&lt;=$H27)</formula>
    </cfRule>
    <cfRule type="expression" dxfId="3063" priority="2508">
      <formula>AND($G27&lt;1,TODAY()&lt;=$H27,$O$19&gt;=$E27,$O$19&lt;=$H27)</formula>
    </cfRule>
  </conditionalFormatting>
  <conditionalFormatting sqref="O28">
    <cfRule type="expression" dxfId="3062" priority="2862">
      <formula>AND($G28=1,$O$19&gt;=$E28,$O$19&lt;=$H28)</formula>
    </cfRule>
    <cfRule type="expression" dxfId="3061" priority="2863">
      <formula>AND($G28&lt;1,TODAY()&gt;$H28,$O$19&gt;=$E28,$O$19&lt;=$H28)</formula>
    </cfRule>
    <cfRule type="expression" dxfId="3060" priority="2864">
      <formula>AND($G28&lt;1,TODAY()&lt;=$H28,$O$19&gt;=$E28,$O$19&lt;=$H28)</formula>
    </cfRule>
  </conditionalFormatting>
  <conditionalFormatting sqref="P19:P28">
    <cfRule type="expression" dxfId="3059" priority="21">
      <formula>$P$19=TODAY()</formula>
    </cfRule>
    <cfRule type="expression" dxfId="3058" priority="377">
      <formula>$P$19=TODAY()</formula>
    </cfRule>
    <cfRule type="expression" dxfId="3057" priority="733">
      <formula>$P$19=TODAY()</formula>
    </cfRule>
    <cfRule type="expression" dxfId="3056" priority="1089">
      <formula>$P$19=TODAY()</formula>
    </cfRule>
    <cfRule type="expression" dxfId="3055" priority="1445">
      <formula>$P$19=TODAY()</formula>
    </cfRule>
    <cfRule type="expression" dxfId="3054" priority="1801">
      <formula>$P$19=TODAY()</formula>
    </cfRule>
    <cfRule type="expression" dxfId="3053" priority="2157">
      <formula>$P$19=TODAY()</formula>
    </cfRule>
    <cfRule type="expression" dxfId="3052" priority="2513">
      <formula>$P$19=TODAY()</formula>
    </cfRule>
    <cfRule type="expression" dxfId="3051" priority="2869">
      <formula>$P$19=TODAY()</formula>
    </cfRule>
  </conditionalFormatting>
  <conditionalFormatting sqref="P20">
    <cfRule type="expression" dxfId="3050" priority="18">
      <formula>AND($G20=1,$P$19&gt;=$E20,$P$19&lt;=$H20)</formula>
    </cfRule>
    <cfRule type="expression" dxfId="3049" priority="19">
      <formula>AND($G20&lt;1,TODAY()&gt;$H20,$P$19&gt;=$E20,$P$19&lt;=$H20)</formula>
    </cfRule>
    <cfRule type="expression" dxfId="3048" priority="20">
      <formula>AND($G20&lt;1,TODAY()&lt;=$H20,$P$19&gt;=$E20,$P$19&lt;=$H20)</formula>
    </cfRule>
  </conditionalFormatting>
  <conditionalFormatting sqref="P21">
    <cfRule type="expression" dxfId="3047" priority="374">
      <formula>AND($G21=1,$P$19&gt;=$E21,$P$19&lt;=$H21)</formula>
    </cfRule>
    <cfRule type="expression" dxfId="3046" priority="375">
      <formula>AND($G21&lt;1,TODAY()&gt;$H21,$P$19&gt;=$E21,$P$19&lt;=$H21)</formula>
    </cfRule>
    <cfRule type="expression" dxfId="3045" priority="376">
      <formula>AND($G21&lt;1,TODAY()&lt;=$H21,$P$19&gt;=$E21,$P$19&lt;=$H21)</formula>
    </cfRule>
  </conditionalFormatting>
  <conditionalFormatting sqref="P22">
    <cfRule type="expression" dxfId="3044" priority="730">
      <formula>AND($G22=1,$P$19&gt;=$E22,$P$19&lt;=$H22)</formula>
    </cfRule>
    <cfRule type="expression" dxfId="3043" priority="731">
      <formula>AND($G22&lt;1,TODAY()&gt;$H22,$P$19&gt;=$E22,$P$19&lt;=$H22)</formula>
    </cfRule>
    <cfRule type="expression" dxfId="3042" priority="732">
      <formula>AND($G22&lt;1,TODAY()&lt;=$H22,$P$19&gt;=$E22,$P$19&lt;=$H22)</formula>
    </cfRule>
  </conditionalFormatting>
  <conditionalFormatting sqref="P23">
    <cfRule type="expression" dxfId="3041" priority="1086">
      <formula>AND($G23=1,$P$19&gt;=$E23,$P$19&lt;=$H23)</formula>
    </cfRule>
    <cfRule type="expression" dxfId="3040" priority="1087">
      <formula>AND($G23&lt;1,TODAY()&gt;$H23,$P$19&gt;=$E23,$P$19&lt;=$H23)</formula>
    </cfRule>
    <cfRule type="expression" dxfId="3039" priority="1088">
      <formula>AND($G23&lt;1,TODAY()&lt;=$H23,$P$19&gt;=$E23,$P$19&lt;=$H23)</formula>
    </cfRule>
  </conditionalFormatting>
  <conditionalFormatting sqref="P24">
    <cfRule type="expression" dxfId="3038" priority="1442">
      <formula>AND($G24=1,$P$19&gt;=$E24,$P$19&lt;=$H24)</formula>
    </cfRule>
    <cfRule type="expression" dxfId="3037" priority="1443">
      <formula>AND($G24&lt;1,TODAY()&gt;$H24,$P$19&gt;=$E24,$P$19&lt;=$H24)</formula>
    </cfRule>
    <cfRule type="expression" dxfId="3036" priority="1444">
      <formula>AND($G24&lt;1,TODAY()&lt;=$H24,$P$19&gt;=$E24,$P$19&lt;=$H24)</formula>
    </cfRule>
  </conditionalFormatting>
  <conditionalFormatting sqref="P25">
    <cfRule type="expression" dxfId="3035" priority="1798">
      <formula>AND($G25=1,$P$19&gt;=$E25,$P$19&lt;=$H25)</formula>
    </cfRule>
    <cfRule type="expression" dxfId="3034" priority="1799">
      <formula>AND($G25&lt;1,TODAY()&gt;$H25,$P$19&gt;=$E25,$P$19&lt;=$H25)</formula>
    </cfRule>
    <cfRule type="expression" dxfId="3033" priority="1800">
      <formula>AND($G25&lt;1,TODAY()&lt;=$H25,$P$19&gt;=$E25,$P$19&lt;=$H25)</formula>
    </cfRule>
  </conditionalFormatting>
  <conditionalFormatting sqref="P26">
    <cfRule type="expression" dxfId="3032" priority="2154">
      <formula>AND($G26=1,$P$19&gt;=$E26,$P$19&lt;=$H26)</formula>
    </cfRule>
    <cfRule type="expression" dxfId="3031" priority="2155">
      <formula>AND($G26&lt;1,TODAY()&gt;$H26,$P$19&gt;=$E26,$P$19&lt;=$H26)</formula>
    </cfRule>
    <cfRule type="expression" dxfId="3030" priority="2156">
      <formula>AND($G26&lt;1,TODAY()&lt;=$H26,$P$19&gt;=$E26,$P$19&lt;=$H26)</formula>
    </cfRule>
  </conditionalFormatting>
  <conditionalFormatting sqref="P27">
    <cfRule type="expression" dxfId="3029" priority="2510">
      <formula>AND($G27=1,$P$19&gt;=$E27,$P$19&lt;=$H27)</formula>
    </cfRule>
    <cfRule type="expression" dxfId="3028" priority="2511">
      <formula>AND($G27&lt;1,TODAY()&gt;$H27,$P$19&gt;=$E27,$P$19&lt;=$H27)</formula>
    </cfRule>
    <cfRule type="expression" dxfId="3027" priority="2512">
      <formula>AND($G27&lt;1,TODAY()&lt;=$H27,$P$19&gt;=$E27,$P$19&lt;=$H27)</formula>
    </cfRule>
  </conditionalFormatting>
  <conditionalFormatting sqref="P28">
    <cfRule type="expression" dxfId="3026" priority="2866">
      <formula>AND($G28=1,$P$19&gt;=$E28,$P$19&lt;=$H28)</formula>
    </cfRule>
    <cfRule type="expression" dxfId="3025" priority="2867">
      <formula>AND($G28&lt;1,TODAY()&gt;$H28,$P$19&gt;=$E28,$P$19&lt;=$H28)</formula>
    </cfRule>
    <cfRule type="expression" dxfId="3024" priority="2868">
      <formula>AND($G28&lt;1,TODAY()&lt;=$H28,$P$19&gt;=$E28,$P$19&lt;=$H28)</formula>
    </cfRule>
  </conditionalFormatting>
  <conditionalFormatting sqref="Q19:Q28">
    <cfRule type="expression" dxfId="3023" priority="25">
      <formula>$Q$19=TODAY()</formula>
    </cfRule>
    <cfRule type="expression" dxfId="3022" priority="381">
      <formula>$Q$19=TODAY()</formula>
    </cfRule>
    <cfRule type="expression" dxfId="3021" priority="737">
      <formula>$Q$19=TODAY()</formula>
    </cfRule>
    <cfRule type="expression" dxfId="3020" priority="1093">
      <formula>$Q$19=TODAY()</formula>
    </cfRule>
    <cfRule type="expression" dxfId="3019" priority="1449">
      <formula>$Q$19=TODAY()</formula>
    </cfRule>
    <cfRule type="expression" dxfId="3018" priority="1805">
      <formula>$Q$19=TODAY()</formula>
    </cfRule>
    <cfRule type="expression" dxfId="3017" priority="2161">
      <formula>$Q$19=TODAY()</formula>
    </cfRule>
    <cfRule type="expression" dxfId="3016" priority="2517">
      <formula>$Q$19=TODAY()</formula>
    </cfRule>
    <cfRule type="expression" dxfId="3015" priority="2873">
      <formula>$Q$19=TODAY()</formula>
    </cfRule>
  </conditionalFormatting>
  <conditionalFormatting sqref="Q20">
    <cfRule type="expression" dxfId="3014" priority="22">
      <formula>AND($G20=1,$Q$19&gt;=$E20,$Q$19&lt;=$H20)</formula>
    </cfRule>
    <cfRule type="expression" dxfId="3013" priority="23">
      <formula>AND($G20&lt;1,TODAY()&gt;$H20,$Q$19&gt;=$E20,$Q$19&lt;=$H20)</formula>
    </cfRule>
    <cfRule type="expression" dxfId="3012" priority="24">
      <formula>AND($G20&lt;1,TODAY()&lt;=$H20,$Q$19&gt;=$E20,$Q$19&lt;=$H20)</formula>
    </cfRule>
  </conditionalFormatting>
  <conditionalFormatting sqref="Q21">
    <cfRule type="expression" dxfId="3011" priority="378">
      <formula>AND($G21=1,$Q$19&gt;=$E21,$Q$19&lt;=$H21)</formula>
    </cfRule>
    <cfRule type="expression" dxfId="3010" priority="379">
      <formula>AND($G21&lt;1,TODAY()&gt;$H21,$Q$19&gt;=$E21,$Q$19&lt;=$H21)</formula>
    </cfRule>
    <cfRule type="expression" dxfId="3009" priority="380">
      <formula>AND($G21&lt;1,TODAY()&lt;=$H21,$Q$19&gt;=$E21,$Q$19&lt;=$H21)</formula>
    </cfRule>
  </conditionalFormatting>
  <conditionalFormatting sqref="Q22">
    <cfRule type="expression" dxfId="3008" priority="734">
      <formula>AND($G22=1,$Q$19&gt;=$E22,$Q$19&lt;=$H22)</formula>
    </cfRule>
    <cfRule type="expression" dxfId="3007" priority="735">
      <formula>AND($G22&lt;1,TODAY()&gt;$H22,$Q$19&gt;=$E22,$Q$19&lt;=$H22)</formula>
    </cfRule>
    <cfRule type="expression" dxfId="3006" priority="736">
      <formula>AND($G22&lt;1,TODAY()&lt;=$H22,$Q$19&gt;=$E22,$Q$19&lt;=$H22)</formula>
    </cfRule>
  </conditionalFormatting>
  <conditionalFormatting sqref="Q23">
    <cfRule type="expression" dxfId="3005" priority="1090">
      <formula>AND($G23=1,$Q$19&gt;=$E23,$Q$19&lt;=$H23)</formula>
    </cfRule>
    <cfRule type="expression" dxfId="3004" priority="1091">
      <formula>AND($G23&lt;1,TODAY()&gt;$H23,$Q$19&gt;=$E23,$Q$19&lt;=$H23)</formula>
    </cfRule>
    <cfRule type="expression" dxfId="3003" priority="1092">
      <formula>AND($G23&lt;1,TODAY()&lt;=$H23,$Q$19&gt;=$E23,$Q$19&lt;=$H23)</formula>
    </cfRule>
  </conditionalFormatting>
  <conditionalFormatting sqref="Q24">
    <cfRule type="expression" dxfId="3002" priority="1446">
      <formula>AND($G24=1,$Q$19&gt;=$E24,$Q$19&lt;=$H24)</formula>
    </cfRule>
    <cfRule type="expression" dxfId="3001" priority="1447">
      <formula>AND($G24&lt;1,TODAY()&gt;$H24,$Q$19&gt;=$E24,$Q$19&lt;=$H24)</formula>
    </cfRule>
    <cfRule type="expression" dxfId="3000" priority="1448">
      <formula>AND($G24&lt;1,TODAY()&lt;=$H24,$Q$19&gt;=$E24,$Q$19&lt;=$H24)</formula>
    </cfRule>
  </conditionalFormatting>
  <conditionalFormatting sqref="Q25">
    <cfRule type="expression" dxfId="2999" priority="1802">
      <formula>AND($G25=1,$Q$19&gt;=$E25,$Q$19&lt;=$H25)</formula>
    </cfRule>
    <cfRule type="expression" dxfId="2998" priority="1803">
      <formula>AND($G25&lt;1,TODAY()&gt;$H25,$Q$19&gt;=$E25,$Q$19&lt;=$H25)</formula>
    </cfRule>
    <cfRule type="expression" dxfId="2997" priority="1804">
      <formula>AND($G25&lt;1,TODAY()&lt;=$H25,$Q$19&gt;=$E25,$Q$19&lt;=$H25)</formula>
    </cfRule>
  </conditionalFormatting>
  <conditionalFormatting sqref="Q26">
    <cfRule type="expression" dxfId="2996" priority="2158">
      <formula>AND($G26=1,$Q$19&gt;=$E26,$Q$19&lt;=$H26)</formula>
    </cfRule>
    <cfRule type="expression" dxfId="2995" priority="2159">
      <formula>AND($G26&lt;1,TODAY()&gt;$H26,$Q$19&gt;=$E26,$Q$19&lt;=$H26)</formula>
    </cfRule>
    <cfRule type="expression" dxfId="2994" priority="2160">
      <formula>AND($G26&lt;1,TODAY()&lt;=$H26,$Q$19&gt;=$E26,$Q$19&lt;=$H26)</formula>
    </cfRule>
  </conditionalFormatting>
  <conditionalFormatting sqref="Q27">
    <cfRule type="expression" dxfId="2993" priority="2514">
      <formula>AND($G27=1,$Q$19&gt;=$E27,$Q$19&lt;=$H27)</formula>
    </cfRule>
    <cfRule type="expression" dxfId="2992" priority="2515">
      <formula>AND($G27&lt;1,TODAY()&gt;$H27,$Q$19&gt;=$E27,$Q$19&lt;=$H27)</formula>
    </cfRule>
    <cfRule type="expression" dxfId="2991" priority="2516">
      <formula>AND($G27&lt;1,TODAY()&lt;=$H27,$Q$19&gt;=$E27,$Q$19&lt;=$H27)</formula>
    </cfRule>
  </conditionalFormatting>
  <conditionalFormatting sqref="Q28">
    <cfRule type="expression" dxfId="2990" priority="2870">
      <formula>AND($G28=1,$Q$19&gt;=$E28,$Q$19&lt;=$H28)</formula>
    </cfRule>
    <cfRule type="expression" dxfId="2989" priority="2871">
      <formula>AND($G28&lt;1,TODAY()&gt;$H28,$Q$19&gt;=$E28,$Q$19&lt;=$H28)</formula>
    </cfRule>
    <cfRule type="expression" dxfId="2988" priority="2872">
      <formula>AND($G28&lt;1,TODAY()&lt;=$H28,$Q$19&gt;=$E28,$Q$19&lt;=$H28)</formula>
    </cfRule>
  </conditionalFormatting>
  <conditionalFormatting sqref="R19:R28">
    <cfRule type="expression" dxfId="2987" priority="29">
      <formula>$R$19=TODAY()</formula>
    </cfRule>
    <cfRule type="expression" dxfId="2986" priority="385">
      <formula>$R$19=TODAY()</formula>
    </cfRule>
    <cfRule type="expression" dxfId="2985" priority="741">
      <formula>$R$19=TODAY()</formula>
    </cfRule>
    <cfRule type="expression" dxfId="2984" priority="1097">
      <formula>$R$19=TODAY()</formula>
    </cfRule>
    <cfRule type="expression" dxfId="2983" priority="1453">
      <formula>$R$19=TODAY()</formula>
    </cfRule>
    <cfRule type="expression" dxfId="2982" priority="1809">
      <formula>$R$19=TODAY()</formula>
    </cfRule>
    <cfRule type="expression" dxfId="2981" priority="2165">
      <formula>$R$19=TODAY()</formula>
    </cfRule>
    <cfRule type="expression" dxfId="2980" priority="2521">
      <formula>$R$19=TODAY()</formula>
    </cfRule>
    <cfRule type="expression" dxfId="2979" priority="2877">
      <formula>$R$19=TODAY()</formula>
    </cfRule>
  </conditionalFormatting>
  <conditionalFormatting sqref="R20">
    <cfRule type="expression" dxfId="2978" priority="26">
      <formula>AND($G20=1,$R$19&gt;=$E20,$R$19&lt;=$H20)</formula>
    </cfRule>
    <cfRule type="expression" dxfId="2977" priority="27">
      <formula>AND($G20&lt;1,TODAY()&gt;$H20,$R$19&gt;=$E20,$R$19&lt;=$H20)</formula>
    </cfRule>
    <cfRule type="expression" dxfId="2976" priority="28">
      <formula>AND($G20&lt;1,TODAY()&lt;=$H20,$R$19&gt;=$E20,$R$19&lt;=$H20)</formula>
    </cfRule>
  </conditionalFormatting>
  <conditionalFormatting sqref="R21">
    <cfRule type="expression" dxfId="2975" priority="382">
      <formula>AND($G21=1,$R$19&gt;=$E21,$R$19&lt;=$H21)</formula>
    </cfRule>
    <cfRule type="expression" dxfId="2974" priority="383">
      <formula>AND($G21&lt;1,TODAY()&gt;$H21,$R$19&gt;=$E21,$R$19&lt;=$H21)</formula>
    </cfRule>
    <cfRule type="expression" dxfId="2973" priority="384">
      <formula>AND($G21&lt;1,TODAY()&lt;=$H21,$R$19&gt;=$E21,$R$19&lt;=$H21)</formula>
    </cfRule>
  </conditionalFormatting>
  <conditionalFormatting sqref="R22">
    <cfRule type="expression" dxfId="2972" priority="738">
      <formula>AND($G22=1,$R$19&gt;=$E22,$R$19&lt;=$H22)</formula>
    </cfRule>
    <cfRule type="expression" dxfId="2971" priority="739">
      <formula>AND($G22&lt;1,TODAY()&gt;$H22,$R$19&gt;=$E22,$R$19&lt;=$H22)</formula>
    </cfRule>
    <cfRule type="expression" dxfId="2970" priority="740">
      <formula>AND($G22&lt;1,TODAY()&lt;=$H22,$R$19&gt;=$E22,$R$19&lt;=$H22)</formula>
    </cfRule>
  </conditionalFormatting>
  <conditionalFormatting sqref="R23">
    <cfRule type="expression" dxfId="2969" priority="1094">
      <formula>AND($G23=1,$R$19&gt;=$E23,$R$19&lt;=$H23)</formula>
    </cfRule>
    <cfRule type="expression" dxfId="2968" priority="1095">
      <formula>AND($G23&lt;1,TODAY()&gt;$H23,$R$19&gt;=$E23,$R$19&lt;=$H23)</formula>
    </cfRule>
    <cfRule type="expression" dxfId="2967" priority="1096">
      <formula>AND($G23&lt;1,TODAY()&lt;=$H23,$R$19&gt;=$E23,$R$19&lt;=$H23)</formula>
    </cfRule>
  </conditionalFormatting>
  <conditionalFormatting sqref="R24">
    <cfRule type="expression" dxfId="2966" priority="1450">
      <formula>AND($G24=1,$R$19&gt;=$E24,$R$19&lt;=$H24)</formula>
    </cfRule>
    <cfRule type="expression" dxfId="2965" priority="1451">
      <formula>AND($G24&lt;1,TODAY()&gt;$H24,$R$19&gt;=$E24,$R$19&lt;=$H24)</formula>
    </cfRule>
    <cfRule type="expression" dxfId="2964" priority="1452">
      <formula>AND($G24&lt;1,TODAY()&lt;=$H24,$R$19&gt;=$E24,$R$19&lt;=$H24)</formula>
    </cfRule>
  </conditionalFormatting>
  <conditionalFormatting sqref="R25">
    <cfRule type="expression" dxfId="2963" priority="1806">
      <formula>AND($G25=1,$R$19&gt;=$E25,$R$19&lt;=$H25)</formula>
    </cfRule>
    <cfRule type="expression" dxfId="2962" priority="1807">
      <formula>AND($G25&lt;1,TODAY()&gt;$H25,$R$19&gt;=$E25,$R$19&lt;=$H25)</formula>
    </cfRule>
    <cfRule type="expression" dxfId="2961" priority="1808">
      <formula>AND($G25&lt;1,TODAY()&lt;=$H25,$R$19&gt;=$E25,$R$19&lt;=$H25)</formula>
    </cfRule>
  </conditionalFormatting>
  <conditionalFormatting sqref="R26">
    <cfRule type="expression" dxfId="2960" priority="2162">
      <formula>AND($G26=1,$R$19&gt;=$E26,$R$19&lt;=$H26)</formula>
    </cfRule>
    <cfRule type="expression" dxfId="2959" priority="2163">
      <formula>AND($G26&lt;1,TODAY()&gt;$H26,$R$19&gt;=$E26,$R$19&lt;=$H26)</formula>
    </cfRule>
    <cfRule type="expression" dxfId="2958" priority="2164">
      <formula>AND($G26&lt;1,TODAY()&lt;=$H26,$R$19&gt;=$E26,$R$19&lt;=$H26)</formula>
    </cfRule>
  </conditionalFormatting>
  <conditionalFormatting sqref="R27">
    <cfRule type="expression" dxfId="2957" priority="2518">
      <formula>AND($G27=1,$R$19&gt;=$E27,$R$19&lt;=$H27)</formula>
    </cfRule>
    <cfRule type="expression" dxfId="2956" priority="2519">
      <formula>AND($G27&lt;1,TODAY()&gt;$H27,$R$19&gt;=$E27,$R$19&lt;=$H27)</formula>
    </cfRule>
    <cfRule type="expression" dxfId="2955" priority="2520">
      <formula>AND($G27&lt;1,TODAY()&lt;=$H27,$R$19&gt;=$E27,$R$19&lt;=$H27)</formula>
    </cfRule>
  </conditionalFormatting>
  <conditionalFormatting sqref="R28">
    <cfRule type="expression" dxfId="2954" priority="2874">
      <formula>AND($G28=1,$R$19&gt;=$E28,$R$19&lt;=$H28)</formula>
    </cfRule>
    <cfRule type="expression" dxfId="2953" priority="2875">
      <formula>AND($G28&lt;1,TODAY()&gt;$H28,$R$19&gt;=$E28,$R$19&lt;=$H28)</formula>
    </cfRule>
    <cfRule type="expression" dxfId="2952" priority="2876">
      <formula>AND($G28&lt;1,TODAY()&lt;=$H28,$R$19&gt;=$E28,$R$19&lt;=$H28)</formula>
    </cfRule>
  </conditionalFormatting>
  <conditionalFormatting sqref="S19:S28">
    <cfRule type="expression" dxfId="2951" priority="33">
      <formula>$S$19=TODAY()</formula>
    </cfRule>
    <cfRule type="expression" dxfId="2950" priority="389">
      <formula>$S$19=TODAY()</formula>
    </cfRule>
    <cfRule type="expression" dxfId="2949" priority="745">
      <formula>$S$19=TODAY()</formula>
    </cfRule>
    <cfRule type="expression" dxfId="2948" priority="1101">
      <formula>$S$19=TODAY()</formula>
    </cfRule>
    <cfRule type="expression" dxfId="2947" priority="1457">
      <formula>$S$19=TODAY()</formula>
    </cfRule>
    <cfRule type="expression" dxfId="2946" priority="1813">
      <formula>$S$19=TODAY()</formula>
    </cfRule>
    <cfRule type="expression" dxfId="2945" priority="2169">
      <formula>$S$19=TODAY()</formula>
    </cfRule>
    <cfRule type="expression" dxfId="2944" priority="2525">
      <formula>$S$19=TODAY()</formula>
    </cfRule>
    <cfRule type="expression" dxfId="2943" priority="2881">
      <formula>$S$19=TODAY()</formula>
    </cfRule>
  </conditionalFormatting>
  <conditionalFormatting sqref="S20">
    <cfRule type="expression" dxfId="2942" priority="30">
      <formula>AND($G20=1,$S$19&gt;=$E20,$S$19&lt;=$H20)</formula>
    </cfRule>
    <cfRule type="expression" dxfId="2941" priority="31">
      <formula>AND($G20&lt;1,TODAY()&gt;$H20,$S$19&gt;=$E20,$S$19&lt;=$H20)</formula>
    </cfRule>
    <cfRule type="expression" dxfId="2940" priority="32">
      <formula>AND($G20&lt;1,TODAY()&lt;=$H20,$S$19&gt;=$E20,$S$19&lt;=$H20)</formula>
    </cfRule>
  </conditionalFormatting>
  <conditionalFormatting sqref="S21">
    <cfRule type="expression" dxfId="2939" priority="386">
      <formula>AND($G21=1,$S$19&gt;=$E21,$S$19&lt;=$H21)</formula>
    </cfRule>
    <cfRule type="expression" dxfId="2938" priority="387">
      <formula>AND($G21&lt;1,TODAY()&gt;$H21,$S$19&gt;=$E21,$S$19&lt;=$H21)</formula>
    </cfRule>
    <cfRule type="expression" dxfId="2937" priority="388">
      <formula>AND($G21&lt;1,TODAY()&lt;=$H21,$S$19&gt;=$E21,$S$19&lt;=$H21)</formula>
    </cfRule>
  </conditionalFormatting>
  <conditionalFormatting sqref="S22">
    <cfRule type="expression" dxfId="2936" priority="742">
      <formula>AND($G22=1,$S$19&gt;=$E22,$S$19&lt;=$H22)</formula>
    </cfRule>
    <cfRule type="expression" dxfId="2935" priority="743">
      <formula>AND($G22&lt;1,TODAY()&gt;$H22,$S$19&gt;=$E22,$S$19&lt;=$H22)</formula>
    </cfRule>
    <cfRule type="expression" dxfId="2934" priority="744">
      <formula>AND($G22&lt;1,TODAY()&lt;=$H22,$S$19&gt;=$E22,$S$19&lt;=$H22)</formula>
    </cfRule>
  </conditionalFormatting>
  <conditionalFormatting sqref="S23">
    <cfRule type="expression" dxfId="2933" priority="1098">
      <formula>AND($G23=1,$S$19&gt;=$E23,$S$19&lt;=$H23)</formula>
    </cfRule>
    <cfRule type="expression" dxfId="2932" priority="1099">
      <formula>AND($G23&lt;1,TODAY()&gt;$H23,$S$19&gt;=$E23,$S$19&lt;=$H23)</formula>
    </cfRule>
    <cfRule type="expression" dxfId="2931" priority="1100">
      <formula>AND($G23&lt;1,TODAY()&lt;=$H23,$S$19&gt;=$E23,$S$19&lt;=$H23)</formula>
    </cfRule>
  </conditionalFormatting>
  <conditionalFormatting sqref="S24">
    <cfRule type="expression" dxfId="2930" priority="1454">
      <formula>AND($G24=1,$S$19&gt;=$E24,$S$19&lt;=$H24)</formula>
    </cfRule>
    <cfRule type="expression" dxfId="2929" priority="1455">
      <formula>AND($G24&lt;1,TODAY()&gt;$H24,$S$19&gt;=$E24,$S$19&lt;=$H24)</formula>
    </cfRule>
    <cfRule type="expression" dxfId="2928" priority="1456">
      <formula>AND($G24&lt;1,TODAY()&lt;=$H24,$S$19&gt;=$E24,$S$19&lt;=$H24)</formula>
    </cfRule>
  </conditionalFormatting>
  <conditionalFormatting sqref="S25">
    <cfRule type="expression" dxfId="2927" priority="1810">
      <formula>AND($G25=1,$S$19&gt;=$E25,$S$19&lt;=$H25)</formula>
    </cfRule>
    <cfRule type="expression" dxfId="2926" priority="1811">
      <formula>AND($G25&lt;1,TODAY()&gt;$H25,$S$19&gt;=$E25,$S$19&lt;=$H25)</formula>
    </cfRule>
    <cfRule type="expression" dxfId="2925" priority="1812">
      <formula>AND($G25&lt;1,TODAY()&lt;=$H25,$S$19&gt;=$E25,$S$19&lt;=$H25)</formula>
    </cfRule>
  </conditionalFormatting>
  <conditionalFormatting sqref="S26">
    <cfRule type="expression" dxfId="2924" priority="2166">
      <formula>AND($G26=1,$S$19&gt;=$E26,$S$19&lt;=$H26)</formula>
    </cfRule>
    <cfRule type="expression" dxfId="2923" priority="2167">
      <formula>AND($G26&lt;1,TODAY()&gt;$H26,$S$19&gt;=$E26,$S$19&lt;=$H26)</formula>
    </cfRule>
    <cfRule type="expression" dxfId="2922" priority="2168">
      <formula>AND($G26&lt;1,TODAY()&lt;=$H26,$S$19&gt;=$E26,$S$19&lt;=$H26)</formula>
    </cfRule>
  </conditionalFormatting>
  <conditionalFormatting sqref="S27">
    <cfRule type="expression" dxfId="2921" priority="2522">
      <formula>AND($G27=1,$S$19&gt;=$E27,$S$19&lt;=$H27)</formula>
    </cfRule>
    <cfRule type="expression" dxfId="2920" priority="2523">
      <formula>AND($G27&lt;1,TODAY()&gt;$H27,$S$19&gt;=$E27,$S$19&lt;=$H27)</formula>
    </cfRule>
    <cfRule type="expression" dxfId="2919" priority="2524">
      <formula>AND($G27&lt;1,TODAY()&lt;=$H27,$S$19&gt;=$E27,$S$19&lt;=$H27)</formula>
    </cfRule>
  </conditionalFormatting>
  <conditionalFormatting sqref="S28">
    <cfRule type="expression" dxfId="2918" priority="2878">
      <formula>AND($G28=1,$S$19&gt;=$E28,$S$19&lt;=$H28)</formula>
    </cfRule>
    <cfRule type="expression" dxfId="2917" priority="2879">
      <formula>AND($G28&lt;1,TODAY()&gt;$H28,$S$19&gt;=$E28,$S$19&lt;=$H28)</formula>
    </cfRule>
    <cfRule type="expression" dxfId="2916" priority="2880">
      <formula>AND($G28&lt;1,TODAY()&lt;=$H28,$S$19&gt;=$E28,$S$19&lt;=$H28)</formula>
    </cfRule>
  </conditionalFormatting>
  <conditionalFormatting sqref="T19:T28">
    <cfRule type="expression" dxfId="2915" priority="37">
      <formula>$T$19=TODAY()</formula>
    </cfRule>
    <cfRule type="expression" dxfId="2914" priority="393">
      <formula>$T$19=TODAY()</formula>
    </cfRule>
    <cfRule type="expression" dxfId="2913" priority="749">
      <formula>$T$19=TODAY()</formula>
    </cfRule>
    <cfRule type="expression" dxfId="2912" priority="1105">
      <formula>$T$19=TODAY()</formula>
    </cfRule>
    <cfRule type="expression" dxfId="2911" priority="1461">
      <formula>$T$19=TODAY()</formula>
    </cfRule>
    <cfRule type="expression" dxfId="2910" priority="1817">
      <formula>$T$19=TODAY()</formula>
    </cfRule>
    <cfRule type="expression" dxfId="2909" priority="2173">
      <formula>$T$19=TODAY()</formula>
    </cfRule>
    <cfRule type="expression" dxfId="2908" priority="2529">
      <formula>$T$19=TODAY()</formula>
    </cfRule>
    <cfRule type="expression" dxfId="2907" priority="2885">
      <formula>$T$19=TODAY()</formula>
    </cfRule>
  </conditionalFormatting>
  <conditionalFormatting sqref="T20">
    <cfRule type="expression" dxfId="2906" priority="34">
      <formula>AND($G20=1,$T$19&gt;=$E20,$T$19&lt;=$H20)</formula>
    </cfRule>
    <cfRule type="expression" dxfId="2905" priority="35">
      <formula>AND($G20&lt;1,TODAY()&gt;$H20,$T$19&gt;=$E20,$T$19&lt;=$H20)</formula>
    </cfRule>
    <cfRule type="expression" dxfId="2904" priority="36">
      <formula>AND($G20&lt;1,TODAY()&lt;=$H20,$T$19&gt;=$E20,$T$19&lt;=$H20)</formula>
    </cfRule>
  </conditionalFormatting>
  <conditionalFormatting sqref="T21">
    <cfRule type="expression" dxfId="2903" priority="390">
      <formula>AND($G21=1,$T$19&gt;=$E21,$T$19&lt;=$H21)</formula>
    </cfRule>
    <cfRule type="expression" dxfId="2902" priority="391">
      <formula>AND($G21&lt;1,TODAY()&gt;$H21,$T$19&gt;=$E21,$T$19&lt;=$H21)</formula>
    </cfRule>
    <cfRule type="expression" dxfId="2901" priority="392">
      <formula>AND($G21&lt;1,TODAY()&lt;=$H21,$T$19&gt;=$E21,$T$19&lt;=$H21)</formula>
    </cfRule>
  </conditionalFormatting>
  <conditionalFormatting sqref="T22">
    <cfRule type="expression" dxfId="2900" priority="746">
      <formula>AND($G22=1,$T$19&gt;=$E22,$T$19&lt;=$H22)</formula>
    </cfRule>
    <cfRule type="expression" dxfId="2899" priority="747">
      <formula>AND($G22&lt;1,TODAY()&gt;$H22,$T$19&gt;=$E22,$T$19&lt;=$H22)</formula>
    </cfRule>
    <cfRule type="expression" dxfId="2898" priority="748">
      <formula>AND($G22&lt;1,TODAY()&lt;=$H22,$T$19&gt;=$E22,$T$19&lt;=$H22)</formula>
    </cfRule>
  </conditionalFormatting>
  <conditionalFormatting sqref="T23">
    <cfRule type="expression" dxfId="2897" priority="1102">
      <formula>AND($G23=1,$T$19&gt;=$E23,$T$19&lt;=$H23)</formula>
    </cfRule>
    <cfRule type="expression" dxfId="2896" priority="1103">
      <formula>AND($G23&lt;1,TODAY()&gt;$H23,$T$19&gt;=$E23,$T$19&lt;=$H23)</formula>
    </cfRule>
    <cfRule type="expression" dxfId="2895" priority="1104">
      <formula>AND($G23&lt;1,TODAY()&lt;=$H23,$T$19&gt;=$E23,$T$19&lt;=$H23)</formula>
    </cfRule>
  </conditionalFormatting>
  <conditionalFormatting sqref="T24">
    <cfRule type="expression" dxfId="2894" priority="1458">
      <formula>AND($G24=1,$T$19&gt;=$E24,$T$19&lt;=$H24)</formula>
    </cfRule>
    <cfRule type="expression" dxfId="2893" priority="1459">
      <formula>AND($G24&lt;1,TODAY()&gt;$H24,$T$19&gt;=$E24,$T$19&lt;=$H24)</formula>
    </cfRule>
    <cfRule type="expression" dxfId="2892" priority="1460">
      <formula>AND($G24&lt;1,TODAY()&lt;=$H24,$T$19&gt;=$E24,$T$19&lt;=$H24)</formula>
    </cfRule>
  </conditionalFormatting>
  <conditionalFormatting sqref="T25">
    <cfRule type="expression" dxfId="2891" priority="1814">
      <formula>AND($G25=1,$T$19&gt;=$E25,$T$19&lt;=$H25)</formula>
    </cfRule>
    <cfRule type="expression" dxfId="2890" priority="1815">
      <formula>AND($G25&lt;1,TODAY()&gt;$H25,$T$19&gt;=$E25,$T$19&lt;=$H25)</formula>
    </cfRule>
    <cfRule type="expression" dxfId="2889" priority="1816">
      <formula>AND($G25&lt;1,TODAY()&lt;=$H25,$T$19&gt;=$E25,$T$19&lt;=$H25)</formula>
    </cfRule>
  </conditionalFormatting>
  <conditionalFormatting sqref="T26">
    <cfRule type="expression" dxfId="2888" priority="2170">
      <formula>AND($G26=1,$T$19&gt;=$E26,$T$19&lt;=$H26)</formula>
    </cfRule>
    <cfRule type="expression" dxfId="2887" priority="2171">
      <formula>AND($G26&lt;1,TODAY()&gt;$H26,$T$19&gt;=$E26,$T$19&lt;=$H26)</formula>
    </cfRule>
    <cfRule type="expression" dxfId="2886" priority="2172">
      <formula>AND($G26&lt;1,TODAY()&lt;=$H26,$T$19&gt;=$E26,$T$19&lt;=$H26)</formula>
    </cfRule>
  </conditionalFormatting>
  <conditionalFormatting sqref="T27">
    <cfRule type="expression" dxfId="2885" priority="2526">
      <formula>AND($G27=1,$T$19&gt;=$E27,$T$19&lt;=$H27)</formula>
    </cfRule>
    <cfRule type="expression" dxfId="2884" priority="2527">
      <formula>AND($G27&lt;1,TODAY()&gt;$H27,$T$19&gt;=$E27,$T$19&lt;=$H27)</formula>
    </cfRule>
    <cfRule type="expression" dxfId="2883" priority="2528">
      <formula>AND($G27&lt;1,TODAY()&lt;=$H27,$T$19&gt;=$E27,$T$19&lt;=$H27)</formula>
    </cfRule>
  </conditionalFormatting>
  <conditionalFormatting sqref="T28">
    <cfRule type="expression" dxfId="2882" priority="2882">
      <formula>AND($G28=1,$T$19&gt;=$E28,$T$19&lt;=$H28)</formula>
    </cfRule>
    <cfRule type="expression" dxfId="2881" priority="2883">
      <formula>AND($G28&lt;1,TODAY()&gt;$H28,$T$19&gt;=$E28,$T$19&lt;=$H28)</formula>
    </cfRule>
    <cfRule type="expression" dxfId="2880" priority="2884">
      <formula>AND($G28&lt;1,TODAY()&lt;=$H28,$T$19&gt;=$E28,$T$19&lt;=$H28)</formula>
    </cfRule>
  </conditionalFormatting>
  <conditionalFormatting sqref="U19:U28">
    <cfRule type="expression" dxfId="2879" priority="41">
      <formula>$U$19=TODAY()</formula>
    </cfRule>
    <cfRule type="expression" dxfId="2878" priority="397">
      <formula>$U$19=TODAY()</formula>
    </cfRule>
    <cfRule type="expression" dxfId="2877" priority="753">
      <formula>$U$19=TODAY()</formula>
    </cfRule>
    <cfRule type="expression" dxfId="2876" priority="1109">
      <formula>$U$19=TODAY()</formula>
    </cfRule>
    <cfRule type="expression" dxfId="2875" priority="1465">
      <formula>$U$19=TODAY()</formula>
    </cfRule>
    <cfRule type="expression" dxfId="2874" priority="1821">
      <formula>$U$19=TODAY()</formula>
    </cfRule>
    <cfRule type="expression" dxfId="2873" priority="2177">
      <formula>$U$19=TODAY()</formula>
    </cfRule>
    <cfRule type="expression" dxfId="2872" priority="2533">
      <formula>$U$19=TODAY()</formula>
    </cfRule>
    <cfRule type="expression" dxfId="2871" priority="2889">
      <formula>$U$19=TODAY()</formula>
    </cfRule>
  </conditionalFormatting>
  <conditionalFormatting sqref="U20">
    <cfRule type="expression" dxfId="2870" priority="38">
      <formula>AND($G20=1,$U$19&gt;=$E20,$U$19&lt;=$H20)</formula>
    </cfRule>
    <cfRule type="expression" dxfId="2869" priority="39">
      <formula>AND($G20&lt;1,TODAY()&gt;$H20,$U$19&gt;=$E20,$U$19&lt;=$H20)</formula>
    </cfRule>
    <cfRule type="expression" dxfId="2868" priority="40">
      <formula>AND($G20&lt;1,TODAY()&lt;=$H20,$U$19&gt;=$E20,$U$19&lt;=$H20)</formula>
    </cfRule>
  </conditionalFormatting>
  <conditionalFormatting sqref="U21">
    <cfRule type="expression" dxfId="2867" priority="394">
      <formula>AND($G21=1,$U$19&gt;=$E21,$U$19&lt;=$H21)</formula>
    </cfRule>
    <cfRule type="expression" dxfId="2866" priority="395">
      <formula>AND($G21&lt;1,TODAY()&gt;$H21,$U$19&gt;=$E21,$U$19&lt;=$H21)</formula>
    </cfRule>
    <cfRule type="expression" dxfId="2865" priority="396">
      <formula>AND($G21&lt;1,TODAY()&lt;=$H21,$U$19&gt;=$E21,$U$19&lt;=$H21)</formula>
    </cfRule>
  </conditionalFormatting>
  <conditionalFormatting sqref="U22">
    <cfRule type="expression" dxfId="2864" priority="750">
      <formula>AND($G22=1,$U$19&gt;=$E22,$U$19&lt;=$H22)</formula>
    </cfRule>
    <cfRule type="expression" dxfId="2863" priority="751">
      <formula>AND($G22&lt;1,TODAY()&gt;$H22,$U$19&gt;=$E22,$U$19&lt;=$H22)</formula>
    </cfRule>
    <cfRule type="expression" dxfId="2862" priority="752">
      <formula>AND($G22&lt;1,TODAY()&lt;=$H22,$U$19&gt;=$E22,$U$19&lt;=$H22)</formula>
    </cfRule>
  </conditionalFormatting>
  <conditionalFormatting sqref="U23">
    <cfRule type="expression" dxfId="2861" priority="1106">
      <formula>AND($G23=1,$U$19&gt;=$E23,$U$19&lt;=$H23)</formula>
    </cfRule>
    <cfRule type="expression" dxfId="2860" priority="1107">
      <formula>AND($G23&lt;1,TODAY()&gt;$H23,$U$19&gt;=$E23,$U$19&lt;=$H23)</formula>
    </cfRule>
    <cfRule type="expression" dxfId="2859" priority="1108">
      <formula>AND($G23&lt;1,TODAY()&lt;=$H23,$U$19&gt;=$E23,$U$19&lt;=$H23)</formula>
    </cfRule>
  </conditionalFormatting>
  <conditionalFormatting sqref="U24">
    <cfRule type="expression" dxfId="2858" priority="1462">
      <formula>AND($G24=1,$U$19&gt;=$E24,$U$19&lt;=$H24)</formula>
    </cfRule>
    <cfRule type="expression" dxfId="2857" priority="1463">
      <formula>AND($G24&lt;1,TODAY()&gt;$H24,$U$19&gt;=$E24,$U$19&lt;=$H24)</formula>
    </cfRule>
    <cfRule type="expression" dxfId="2856" priority="1464">
      <formula>AND($G24&lt;1,TODAY()&lt;=$H24,$U$19&gt;=$E24,$U$19&lt;=$H24)</formula>
    </cfRule>
  </conditionalFormatting>
  <conditionalFormatting sqref="U25">
    <cfRule type="expression" dxfId="2855" priority="1818">
      <formula>AND($G25=1,$U$19&gt;=$E25,$U$19&lt;=$H25)</formula>
    </cfRule>
    <cfRule type="expression" dxfId="2854" priority="1819">
      <formula>AND($G25&lt;1,TODAY()&gt;$H25,$U$19&gt;=$E25,$U$19&lt;=$H25)</formula>
    </cfRule>
    <cfRule type="expression" dxfId="2853" priority="1820">
      <formula>AND($G25&lt;1,TODAY()&lt;=$H25,$U$19&gt;=$E25,$U$19&lt;=$H25)</formula>
    </cfRule>
  </conditionalFormatting>
  <conditionalFormatting sqref="U26">
    <cfRule type="expression" dxfId="2852" priority="2174">
      <formula>AND($G26=1,$U$19&gt;=$E26,$U$19&lt;=$H26)</formula>
    </cfRule>
    <cfRule type="expression" dxfId="2851" priority="2175">
      <formula>AND($G26&lt;1,TODAY()&gt;$H26,$U$19&gt;=$E26,$U$19&lt;=$H26)</formula>
    </cfRule>
    <cfRule type="expression" dxfId="2850" priority="2176">
      <formula>AND($G26&lt;1,TODAY()&lt;=$H26,$U$19&gt;=$E26,$U$19&lt;=$H26)</formula>
    </cfRule>
  </conditionalFormatting>
  <conditionalFormatting sqref="U27">
    <cfRule type="expression" dxfId="2849" priority="2530">
      <formula>AND($G27=1,$U$19&gt;=$E27,$U$19&lt;=$H27)</formula>
    </cfRule>
    <cfRule type="expression" dxfId="2848" priority="2531">
      <formula>AND($G27&lt;1,TODAY()&gt;$H27,$U$19&gt;=$E27,$U$19&lt;=$H27)</formula>
    </cfRule>
    <cfRule type="expression" dxfId="2847" priority="2532">
      <formula>AND($G27&lt;1,TODAY()&lt;=$H27,$U$19&gt;=$E27,$U$19&lt;=$H27)</formula>
    </cfRule>
  </conditionalFormatting>
  <conditionalFormatting sqref="U28">
    <cfRule type="expression" dxfId="2846" priority="2886">
      <formula>AND($G28=1,$U$19&gt;=$E28,$U$19&lt;=$H28)</formula>
    </cfRule>
    <cfRule type="expression" dxfId="2845" priority="2887">
      <formula>AND($G28&lt;1,TODAY()&gt;$H28,$U$19&gt;=$E28,$U$19&lt;=$H28)</formula>
    </cfRule>
    <cfRule type="expression" dxfId="2844" priority="2888">
      <formula>AND($G28&lt;1,TODAY()&lt;=$H28,$U$19&gt;=$E28,$U$19&lt;=$H28)</formula>
    </cfRule>
  </conditionalFormatting>
  <conditionalFormatting sqref="V19:V28">
    <cfRule type="expression" dxfId="2843" priority="45">
      <formula>$V$19=TODAY()</formula>
    </cfRule>
    <cfRule type="expression" dxfId="2842" priority="401">
      <formula>$V$19=TODAY()</formula>
    </cfRule>
    <cfRule type="expression" dxfId="2841" priority="757">
      <formula>$V$19=TODAY()</formula>
    </cfRule>
    <cfRule type="expression" dxfId="2840" priority="1113">
      <formula>$V$19=TODAY()</formula>
    </cfRule>
    <cfRule type="expression" dxfId="2839" priority="1469">
      <formula>$V$19=TODAY()</formula>
    </cfRule>
    <cfRule type="expression" dxfId="2838" priority="1825">
      <formula>$V$19=TODAY()</formula>
    </cfRule>
    <cfRule type="expression" dxfId="2837" priority="2181">
      <formula>$V$19=TODAY()</formula>
    </cfRule>
    <cfRule type="expression" dxfId="2836" priority="2537">
      <formula>$V$19=TODAY()</formula>
    </cfRule>
    <cfRule type="expression" dxfId="2835" priority="2893">
      <formula>$V$19=TODAY()</formula>
    </cfRule>
  </conditionalFormatting>
  <conditionalFormatting sqref="V20">
    <cfRule type="expression" dxfId="2834" priority="42">
      <formula>AND($G20=1,$V$19&gt;=$E20,$V$19&lt;=$H20)</formula>
    </cfRule>
    <cfRule type="expression" dxfId="2833" priority="43">
      <formula>AND($G20&lt;1,TODAY()&gt;$H20,$V$19&gt;=$E20,$V$19&lt;=$H20)</formula>
    </cfRule>
    <cfRule type="expression" dxfId="2832" priority="44">
      <formula>AND($G20&lt;1,TODAY()&lt;=$H20,$V$19&gt;=$E20,$V$19&lt;=$H20)</formula>
    </cfRule>
  </conditionalFormatting>
  <conditionalFormatting sqref="V21">
    <cfRule type="expression" dxfId="2831" priority="398">
      <formula>AND($G21=1,$V$19&gt;=$E21,$V$19&lt;=$H21)</formula>
    </cfRule>
    <cfRule type="expression" dxfId="2830" priority="399">
      <formula>AND($G21&lt;1,TODAY()&gt;$H21,$V$19&gt;=$E21,$V$19&lt;=$H21)</formula>
    </cfRule>
    <cfRule type="expression" dxfId="2829" priority="400">
      <formula>AND($G21&lt;1,TODAY()&lt;=$H21,$V$19&gt;=$E21,$V$19&lt;=$H21)</formula>
    </cfRule>
  </conditionalFormatting>
  <conditionalFormatting sqref="V22">
    <cfRule type="expression" dxfId="2828" priority="754">
      <formula>AND($G22=1,$V$19&gt;=$E22,$V$19&lt;=$H22)</formula>
    </cfRule>
    <cfRule type="expression" dxfId="2827" priority="755">
      <formula>AND($G22&lt;1,TODAY()&gt;$H22,$V$19&gt;=$E22,$V$19&lt;=$H22)</formula>
    </cfRule>
    <cfRule type="expression" dxfId="2826" priority="756">
      <formula>AND($G22&lt;1,TODAY()&lt;=$H22,$V$19&gt;=$E22,$V$19&lt;=$H22)</formula>
    </cfRule>
  </conditionalFormatting>
  <conditionalFormatting sqref="V23">
    <cfRule type="expression" dxfId="2825" priority="1110">
      <formula>AND($G23=1,$V$19&gt;=$E23,$V$19&lt;=$H23)</formula>
    </cfRule>
    <cfRule type="expression" dxfId="2824" priority="1111">
      <formula>AND($G23&lt;1,TODAY()&gt;$H23,$V$19&gt;=$E23,$V$19&lt;=$H23)</formula>
    </cfRule>
    <cfRule type="expression" dxfId="2823" priority="1112">
      <formula>AND($G23&lt;1,TODAY()&lt;=$H23,$V$19&gt;=$E23,$V$19&lt;=$H23)</formula>
    </cfRule>
  </conditionalFormatting>
  <conditionalFormatting sqref="V24">
    <cfRule type="expression" dxfId="2822" priority="1466">
      <formula>AND($G24=1,$V$19&gt;=$E24,$V$19&lt;=$H24)</formula>
    </cfRule>
    <cfRule type="expression" dxfId="2821" priority="1467">
      <formula>AND($G24&lt;1,TODAY()&gt;$H24,$V$19&gt;=$E24,$V$19&lt;=$H24)</formula>
    </cfRule>
    <cfRule type="expression" dxfId="2820" priority="1468">
      <formula>AND($G24&lt;1,TODAY()&lt;=$H24,$V$19&gt;=$E24,$V$19&lt;=$H24)</formula>
    </cfRule>
  </conditionalFormatting>
  <conditionalFormatting sqref="V25">
    <cfRule type="expression" dxfId="2819" priority="1822">
      <formula>AND($G25=1,$V$19&gt;=$E25,$V$19&lt;=$H25)</formula>
    </cfRule>
    <cfRule type="expression" dxfId="2818" priority="1823">
      <formula>AND($G25&lt;1,TODAY()&gt;$H25,$V$19&gt;=$E25,$V$19&lt;=$H25)</formula>
    </cfRule>
    <cfRule type="expression" dxfId="2817" priority="1824">
      <formula>AND($G25&lt;1,TODAY()&lt;=$H25,$V$19&gt;=$E25,$V$19&lt;=$H25)</formula>
    </cfRule>
  </conditionalFormatting>
  <conditionalFormatting sqref="V26">
    <cfRule type="expression" dxfId="2816" priority="2178">
      <formula>AND($G26=1,$V$19&gt;=$E26,$V$19&lt;=$H26)</formula>
    </cfRule>
    <cfRule type="expression" dxfId="2815" priority="2179">
      <formula>AND($G26&lt;1,TODAY()&gt;$H26,$V$19&gt;=$E26,$V$19&lt;=$H26)</formula>
    </cfRule>
    <cfRule type="expression" dxfId="2814" priority="2180">
      <formula>AND($G26&lt;1,TODAY()&lt;=$H26,$V$19&gt;=$E26,$V$19&lt;=$H26)</formula>
    </cfRule>
  </conditionalFormatting>
  <conditionalFormatting sqref="V27">
    <cfRule type="expression" dxfId="2813" priority="2534">
      <formula>AND($G27=1,$V$19&gt;=$E27,$V$19&lt;=$H27)</formula>
    </cfRule>
    <cfRule type="expression" dxfId="2812" priority="2535">
      <formula>AND($G27&lt;1,TODAY()&gt;$H27,$V$19&gt;=$E27,$V$19&lt;=$H27)</formula>
    </cfRule>
    <cfRule type="expression" dxfId="2811" priority="2536">
      <formula>AND($G27&lt;1,TODAY()&lt;=$H27,$V$19&gt;=$E27,$V$19&lt;=$H27)</formula>
    </cfRule>
  </conditionalFormatting>
  <conditionalFormatting sqref="V28">
    <cfRule type="expression" dxfId="2810" priority="2890">
      <formula>AND($G28=1,$V$19&gt;=$E28,$V$19&lt;=$H28)</formula>
    </cfRule>
    <cfRule type="expression" dxfId="2809" priority="2891">
      <formula>AND($G28&lt;1,TODAY()&gt;$H28,$V$19&gt;=$E28,$V$19&lt;=$H28)</formula>
    </cfRule>
    <cfRule type="expression" dxfId="2808" priority="2892">
      <formula>AND($G28&lt;1,TODAY()&lt;=$H28,$V$19&gt;=$E28,$V$19&lt;=$H28)</formula>
    </cfRule>
  </conditionalFormatting>
  <conditionalFormatting sqref="W19:W28">
    <cfRule type="expression" dxfId="2807" priority="49">
      <formula>$W$19=TODAY()</formula>
    </cfRule>
    <cfRule type="expression" dxfId="2806" priority="405">
      <formula>$W$19=TODAY()</formula>
    </cfRule>
    <cfRule type="expression" dxfId="2805" priority="761">
      <formula>$W$19=TODAY()</formula>
    </cfRule>
    <cfRule type="expression" dxfId="2804" priority="1117">
      <formula>$W$19=TODAY()</formula>
    </cfRule>
    <cfRule type="expression" dxfId="2803" priority="1473">
      <formula>$W$19=TODAY()</formula>
    </cfRule>
    <cfRule type="expression" dxfId="2802" priority="1829">
      <formula>$W$19=TODAY()</formula>
    </cfRule>
    <cfRule type="expression" dxfId="2801" priority="2185">
      <formula>$W$19=TODAY()</formula>
    </cfRule>
    <cfRule type="expression" dxfId="2800" priority="2541">
      <formula>$W$19=TODAY()</formula>
    </cfRule>
    <cfRule type="expression" dxfId="2799" priority="2897">
      <formula>$W$19=TODAY()</formula>
    </cfRule>
  </conditionalFormatting>
  <conditionalFormatting sqref="W20">
    <cfRule type="expression" dxfId="2798" priority="46">
      <formula>AND($G20=1,$W$19&gt;=$E20,$W$19&lt;=$H20)</formula>
    </cfRule>
    <cfRule type="expression" dxfId="2797" priority="47">
      <formula>AND($G20&lt;1,TODAY()&gt;$H20,$W$19&gt;=$E20,$W$19&lt;=$H20)</formula>
    </cfRule>
    <cfRule type="expression" dxfId="2796" priority="48">
      <formula>AND($G20&lt;1,TODAY()&lt;=$H20,$W$19&gt;=$E20,$W$19&lt;=$H20)</formula>
    </cfRule>
  </conditionalFormatting>
  <conditionalFormatting sqref="W21">
    <cfRule type="expression" dxfId="2795" priority="402">
      <formula>AND($G21=1,$W$19&gt;=$E21,$W$19&lt;=$H21)</formula>
    </cfRule>
    <cfRule type="expression" dxfId="2794" priority="403">
      <formula>AND($G21&lt;1,TODAY()&gt;$H21,$W$19&gt;=$E21,$W$19&lt;=$H21)</formula>
    </cfRule>
    <cfRule type="expression" dxfId="2793" priority="404">
      <formula>AND($G21&lt;1,TODAY()&lt;=$H21,$W$19&gt;=$E21,$W$19&lt;=$H21)</formula>
    </cfRule>
  </conditionalFormatting>
  <conditionalFormatting sqref="W22">
    <cfRule type="expression" dxfId="2792" priority="758">
      <formula>AND($G22=1,$W$19&gt;=$E22,$W$19&lt;=$H22)</formula>
    </cfRule>
    <cfRule type="expression" dxfId="2791" priority="759">
      <formula>AND($G22&lt;1,TODAY()&gt;$H22,$W$19&gt;=$E22,$W$19&lt;=$H22)</formula>
    </cfRule>
    <cfRule type="expression" dxfId="2790" priority="760">
      <formula>AND($G22&lt;1,TODAY()&lt;=$H22,$W$19&gt;=$E22,$W$19&lt;=$H22)</formula>
    </cfRule>
  </conditionalFormatting>
  <conditionalFormatting sqref="W23">
    <cfRule type="expression" dxfId="2789" priority="1114">
      <formula>AND($G23=1,$W$19&gt;=$E23,$W$19&lt;=$H23)</formula>
    </cfRule>
    <cfRule type="expression" dxfId="2788" priority="1115">
      <formula>AND($G23&lt;1,TODAY()&gt;$H23,$W$19&gt;=$E23,$W$19&lt;=$H23)</formula>
    </cfRule>
    <cfRule type="expression" dxfId="2787" priority="1116">
      <formula>AND($G23&lt;1,TODAY()&lt;=$H23,$W$19&gt;=$E23,$W$19&lt;=$H23)</formula>
    </cfRule>
  </conditionalFormatting>
  <conditionalFormatting sqref="W24">
    <cfRule type="expression" dxfId="2786" priority="1470">
      <formula>AND($G24=1,$W$19&gt;=$E24,$W$19&lt;=$H24)</formula>
    </cfRule>
    <cfRule type="expression" dxfId="2785" priority="1471">
      <formula>AND($G24&lt;1,TODAY()&gt;$H24,$W$19&gt;=$E24,$W$19&lt;=$H24)</formula>
    </cfRule>
    <cfRule type="expression" dxfId="2784" priority="1472">
      <formula>AND($G24&lt;1,TODAY()&lt;=$H24,$W$19&gt;=$E24,$W$19&lt;=$H24)</formula>
    </cfRule>
  </conditionalFormatting>
  <conditionalFormatting sqref="W25">
    <cfRule type="expression" dxfId="2783" priority="1826">
      <formula>AND($G25=1,$W$19&gt;=$E25,$W$19&lt;=$H25)</formula>
    </cfRule>
    <cfRule type="expression" dxfId="2782" priority="1827">
      <formula>AND($G25&lt;1,TODAY()&gt;$H25,$W$19&gt;=$E25,$W$19&lt;=$H25)</formula>
    </cfRule>
    <cfRule type="expression" dxfId="2781" priority="1828">
      <formula>AND($G25&lt;1,TODAY()&lt;=$H25,$W$19&gt;=$E25,$W$19&lt;=$H25)</formula>
    </cfRule>
  </conditionalFormatting>
  <conditionalFormatting sqref="W26">
    <cfRule type="expression" dxfId="2780" priority="2182">
      <formula>AND($G26=1,$W$19&gt;=$E26,$W$19&lt;=$H26)</formula>
    </cfRule>
    <cfRule type="expression" dxfId="2779" priority="2183">
      <formula>AND($G26&lt;1,TODAY()&gt;$H26,$W$19&gt;=$E26,$W$19&lt;=$H26)</formula>
    </cfRule>
    <cfRule type="expression" dxfId="2778" priority="2184">
      <formula>AND($G26&lt;1,TODAY()&lt;=$H26,$W$19&gt;=$E26,$W$19&lt;=$H26)</formula>
    </cfRule>
  </conditionalFormatting>
  <conditionalFormatting sqref="W27">
    <cfRule type="expression" dxfId="2777" priority="2538">
      <formula>AND($G27=1,$W$19&gt;=$E27,$W$19&lt;=$H27)</formula>
    </cfRule>
    <cfRule type="expression" dxfId="2776" priority="2539">
      <formula>AND($G27&lt;1,TODAY()&gt;$H27,$W$19&gt;=$E27,$W$19&lt;=$H27)</formula>
    </cfRule>
    <cfRule type="expression" dxfId="2775" priority="2540">
      <formula>AND($G27&lt;1,TODAY()&lt;=$H27,$W$19&gt;=$E27,$W$19&lt;=$H27)</formula>
    </cfRule>
  </conditionalFormatting>
  <conditionalFormatting sqref="W28">
    <cfRule type="expression" dxfId="2774" priority="2894">
      <formula>AND($G28=1,$W$19&gt;=$E28,$W$19&lt;=$H28)</formula>
    </cfRule>
    <cfRule type="expression" dxfId="2773" priority="2895">
      <formula>AND($G28&lt;1,TODAY()&gt;$H28,$W$19&gt;=$E28,$W$19&lt;=$H28)</formula>
    </cfRule>
    <cfRule type="expression" dxfId="2772" priority="2896">
      <formula>AND($G28&lt;1,TODAY()&lt;=$H28,$W$19&gt;=$E28,$W$19&lt;=$H28)</formula>
    </cfRule>
  </conditionalFormatting>
  <conditionalFormatting sqref="X19:X28">
    <cfRule type="expression" dxfId="2771" priority="53">
      <formula>$X$19=TODAY()</formula>
    </cfRule>
    <cfRule type="expression" dxfId="2770" priority="409">
      <formula>$X$19=TODAY()</formula>
    </cfRule>
    <cfRule type="expression" dxfId="2769" priority="765">
      <formula>$X$19=TODAY()</formula>
    </cfRule>
    <cfRule type="expression" dxfId="2768" priority="1121">
      <formula>$X$19=TODAY()</formula>
    </cfRule>
    <cfRule type="expression" dxfId="2767" priority="1477">
      <formula>$X$19=TODAY()</formula>
    </cfRule>
    <cfRule type="expression" dxfId="2766" priority="1833">
      <formula>$X$19=TODAY()</formula>
    </cfRule>
    <cfRule type="expression" dxfId="2765" priority="2189">
      <formula>$X$19=TODAY()</formula>
    </cfRule>
    <cfRule type="expression" dxfId="2764" priority="2545">
      <formula>$X$19=TODAY()</formula>
    </cfRule>
    <cfRule type="expression" dxfId="2763" priority="2901">
      <formula>$X$19=TODAY()</formula>
    </cfRule>
  </conditionalFormatting>
  <conditionalFormatting sqref="X20">
    <cfRule type="expression" dxfId="2762" priority="50">
      <formula>AND($G20=1,$X$19&gt;=$E20,$X$19&lt;=$H20)</formula>
    </cfRule>
    <cfRule type="expression" dxfId="2761" priority="51">
      <formula>AND($G20&lt;1,TODAY()&gt;$H20,$X$19&gt;=$E20,$X$19&lt;=$H20)</formula>
    </cfRule>
    <cfRule type="expression" dxfId="2760" priority="52">
      <formula>AND($G20&lt;1,TODAY()&lt;=$H20,$X$19&gt;=$E20,$X$19&lt;=$H20)</formula>
    </cfRule>
  </conditionalFormatting>
  <conditionalFormatting sqref="X21">
    <cfRule type="expression" dxfId="2759" priority="406">
      <formula>AND($G21=1,$X$19&gt;=$E21,$X$19&lt;=$H21)</formula>
    </cfRule>
    <cfRule type="expression" dxfId="2758" priority="407">
      <formula>AND($G21&lt;1,TODAY()&gt;$H21,$X$19&gt;=$E21,$X$19&lt;=$H21)</formula>
    </cfRule>
    <cfRule type="expression" dxfId="2757" priority="408">
      <formula>AND($G21&lt;1,TODAY()&lt;=$H21,$X$19&gt;=$E21,$X$19&lt;=$H21)</formula>
    </cfRule>
  </conditionalFormatting>
  <conditionalFormatting sqref="X22">
    <cfRule type="expression" dxfId="2756" priority="762">
      <formula>AND($G22=1,$X$19&gt;=$E22,$X$19&lt;=$H22)</formula>
    </cfRule>
    <cfRule type="expression" dxfId="2755" priority="763">
      <formula>AND($G22&lt;1,TODAY()&gt;$H22,$X$19&gt;=$E22,$X$19&lt;=$H22)</formula>
    </cfRule>
    <cfRule type="expression" dxfId="2754" priority="764">
      <formula>AND($G22&lt;1,TODAY()&lt;=$H22,$X$19&gt;=$E22,$X$19&lt;=$H22)</formula>
    </cfRule>
  </conditionalFormatting>
  <conditionalFormatting sqref="X23">
    <cfRule type="expression" dxfId="2753" priority="1118">
      <formula>AND($G23=1,$X$19&gt;=$E23,$X$19&lt;=$H23)</formula>
    </cfRule>
    <cfRule type="expression" dxfId="2752" priority="1119">
      <formula>AND($G23&lt;1,TODAY()&gt;$H23,$X$19&gt;=$E23,$X$19&lt;=$H23)</formula>
    </cfRule>
    <cfRule type="expression" dxfId="2751" priority="1120">
      <formula>AND($G23&lt;1,TODAY()&lt;=$H23,$X$19&gt;=$E23,$X$19&lt;=$H23)</formula>
    </cfRule>
  </conditionalFormatting>
  <conditionalFormatting sqref="X24">
    <cfRule type="expression" dxfId="2750" priority="1474">
      <formula>AND($G24=1,$X$19&gt;=$E24,$X$19&lt;=$H24)</formula>
    </cfRule>
    <cfRule type="expression" dxfId="2749" priority="1475">
      <formula>AND($G24&lt;1,TODAY()&gt;$H24,$X$19&gt;=$E24,$X$19&lt;=$H24)</formula>
    </cfRule>
    <cfRule type="expression" dxfId="2748" priority="1476">
      <formula>AND($G24&lt;1,TODAY()&lt;=$H24,$X$19&gt;=$E24,$X$19&lt;=$H24)</formula>
    </cfRule>
  </conditionalFormatting>
  <conditionalFormatting sqref="X25">
    <cfRule type="expression" dxfId="2747" priority="1830">
      <formula>AND($G25=1,$X$19&gt;=$E25,$X$19&lt;=$H25)</formula>
    </cfRule>
    <cfRule type="expression" dxfId="2746" priority="1831">
      <formula>AND($G25&lt;1,TODAY()&gt;$H25,$X$19&gt;=$E25,$X$19&lt;=$H25)</formula>
    </cfRule>
    <cfRule type="expression" dxfId="2745" priority="1832">
      <formula>AND($G25&lt;1,TODAY()&lt;=$H25,$X$19&gt;=$E25,$X$19&lt;=$H25)</formula>
    </cfRule>
  </conditionalFormatting>
  <conditionalFormatting sqref="X26">
    <cfRule type="expression" dxfId="2744" priority="2186">
      <formula>AND($G26=1,$X$19&gt;=$E26,$X$19&lt;=$H26)</formula>
    </cfRule>
    <cfRule type="expression" dxfId="2743" priority="2187">
      <formula>AND($G26&lt;1,TODAY()&gt;$H26,$X$19&gt;=$E26,$X$19&lt;=$H26)</formula>
    </cfRule>
    <cfRule type="expression" dxfId="2742" priority="2188">
      <formula>AND($G26&lt;1,TODAY()&lt;=$H26,$X$19&gt;=$E26,$X$19&lt;=$H26)</formula>
    </cfRule>
  </conditionalFormatting>
  <conditionalFormatting sqref="X27">
    <cfRule type="expression" dxfId="2741" priority="2542">
      <formula>AND($G27=1,$X$19&gt;=$E27,$X$19&lt;=$H27)</formula>
    </cfRule>
    <cfRule type="expression" dxfId="2740" priority="2543">
      <formula>AND($G27&lt;1,TODAY()&gt;$H27,$X$19&gt;=$E27,$X$19&lt;=$H27)</formula>
    </cfRule>
    <cfRule type="expression" dxfId="2739" priority="2544">
      <formula>AND($G27&lt;1,TODAY()&lt;=$H27,$X$19&gt;=$E27,$X$19&lt;=$H27)</formula>
    </cfRule>
  </conditionalFormatting>
  <conditionalFormatting sqref="X28">
    <cfRule type="expression" dxfId="2738" priority="2898">
      <formula>AND($G28=1,$X$19&gt;=$E28,$X$19&lt;=$H28)</formula>
    </cfRule>
    <cfRule type="expression" dxfId="2737" priority="2899">
      <formula>AND($G28&lt;1,TODAY()&gt;$H28,$X$19&gt;=$E28,$X$19&lt;=$H28)</formula>
    </cfRule>
    <cfRule type="expression" dxfId="2736" priority="2900">
      <formula>AND($G28&lt;1,TODAY()&lt;=$H28,$X$19&gt;=$E28,$X$19&lt;=$H28)</formula>
    </cfRule>
  </conditionalFormatting>
  <conditionalFormatting sqref="Y19:Y28">
    <cfRule type="expression" dxfId="2735" priority="57">
      <formula>$Y$19=TODAY()</formula>
    </cfRule>
    <cfRule type="expression" dxfId="2734" priority="413">
      <formula>$Y$19=TODAY()</formula>
    </cfRule>
    <cfRule type="expression" dxfId="2733" priority="769">
      <formula>$Y$19=TODAY()</formula>
    </cfRule>
    <cfRule type="expression" dxfId="2732" priority="1125">
      <formula>$Y$19=TODAY()</formula>
    </cfRule>
    <cfRule type="expression" dxfId="2731" priority="1481">
      <formula>$Y$19=TODAY()</formula>
    </cfRule>
    <cfRule type="expression" dxfId="2730" priority="1837">
      <formula>$Y$19=TODAY()</formula>
    </cfRule>
    <cfRule type="expression" dxfId="2729" priority="2193">
      <formula>$Y$19=TODAY()</formula>
    </cfRule>
    <cfRule type="expression" dxfId="2728" priority="2549">
      <formula>$Y$19=TODAY()</formula>
    </cfRule>
    <cfRule type="expression" dxfId="2727" priority="2905">
      <formula>$Y$19=TODAY()</formula>
    </cfRule>
  </conditionalFormatting>
  <conditionalFormatting sqref="Y20">
    <cfRule type="expression" dxfId="2726" priority="54">
      <formula>AND($G20=1,$Y$19&gt;=$E20,$Y$19&lt;=$H20)</formula>
    </cfRule>
    <cfRule type="expression" dxfId="2725" priority="55">
      <formula>AND($G20&lt;1,TODAY()&gt;$H20,$Y$19&gt;=$E20,$Y$19&lt;=$H20)</formula>
    </cfRule>
    <cfRule type="expression" dxfId="2724" priority="56">
      <formula>AND($G20&lt;1,TODAY()&lt;=$H20,$Y$19&gt;=$E20,$Y$19&lt;=$H20)</formula>
    </cfRule>
  </conditionalFormatting>
  <conditionalFormatting sqref="Y21">
    <cfRule type="expression" dxfId="2723" priority="410">
      <formula>AND($G21=1,$Y$19&gt;=$E21,$Y$19&lt;=$H21)</formula>
    </cfRule>
    <cfRule type="expression" dxfId="2722" priority="411">
      <formula>AND($G21&lt;1,TODAY()&gt;$H21,$Y$19&gt;=$E21,$Y$19&lt;=$H21)</formula>
    </cfRule>
    <cfRule type="expression" dxfId="2721" priority="412">
      <formula>AND($G21&lt;1,TODAY()&lt;=$H21,$Y$19&gt;=$E21,$Y$19&lt;=$H21)</formula>
    </cfRule>
  </conditionalFormatting>
  <conditionalFormatting sqref="Y22">
    <cfRule type="expression" dxfId="2720" priority="766">
      <formula>AND($G22=1,$Y$19&gt;=$E22,$Y$19&lt;=$H22)</formula>
    </cfRule>
    <cfRule type="expression" dxfId="2719" priority="767">
      <formula>AND($G22&lt;1,TODAY()&gt;$H22,$Y$19&gt;=$E22,$Y$19&lt;=$H22)</formula>
    </cfRule>
    <cfRule type="expression" dxfId="2718" priority="768">
      <formula>AND($G22&lt;1,TODAY()&lt;=$H22,$Y$19&gt;=$E22,$Y$19&lt;=$H22)</formula>
    </cfRule>
  </conditionalFormatting>
  <conditionalFormatting sqref="Y23">
    <cfRule type="expression" dxfId="2717" priority="1122">
      <formula>AND($G23=1,$Y$19&gt;=$E23,$Y$19&lt;=$H23)</formula>
    </cfRule>
    <cfRule type="expression" dxfId="2716" priority="1123">
      <formula>AND($G23&lt;1,TODAY()&gt;$H23,$Y$19&gt;=$E23,$Y$19&lt;=$H23)</formula>
    </cfRule>
    <cfRule type="expression" dxfId="2715" priority="1124">
      <formula>AND($G23&lt;1,TODAY()&lt;=$H23,$Y$19&gt;=$E23,$Y$19&lt;=$H23)</formula>
    </cfRule>
  </conditionalFormatting>
  <conditionalFormatting sqref="Y24">
    <cfRule type="expression" dxfId="2714" priority="1478">
      <formula>AND($G24=1,$Y$19&gt;=$E24,$Y$19&lt;=$H24)</formula>
    </cfRule>
    <cfRule type="expression" dxfId="2713" priority="1479">
      <formula>AND($G24&lt;1,TODAY()&gt;$H24,$Y$19&gt;=$E24,$Y$19&lt;=$H24)</formula>
    </cfRule>
    <cfRule type="expression" dxfId="2712" priority="1480">
      <formula>AND($G24&lt;1,TODAY()&lt;=$H24,$Y$19&gt;=$E24,$Y$19&lt;=$H24)</formula>
    </cfRule>
  </conditionalFormatting>
  <conditionalFormatting sqref="Y25">
    <cfRule type="expression" dxfId="2711" priority="1834">
      <formula>AND($G25=1,$Y$19&gt;=$E25,$Y$19&lt;=$H25)</formula>
    </cfRule>
    <cfRule type="expression" dxfId="2710" priority="1835">
      <formula>AND($G25&lt;1,TODAY()&gt;$H25,$Y$19&gt;=$E25,$Y$19&lt;=$H25)</formula>
    </cfRule>
    <cfRule type="expression" dxfId="2709" priority="1836">
      <formula>AND($G25&lt;1,TODAY()&lt;=$H25,$Y$19&gt;=$E25,$Y$19&lt;=$H25)</formula>
    </cfRule>
  </conditionalFormatting>
  <conditionalFormatting sqref="Y26">
    <cfRule type="expression" dxfId="2708" priority="2190">
      <formula>AND($G26=1,$Y$19&gt;=$E26,$Y$19&lt;=$H26)</formula>
    </cfRule>
    <cfRule type="expression" dxfId="2707" priority="2191">
      <formula>AND($G26&lt;1,TODAY()&gt;$H26,$Y$19&gt;=$E26,$Y$19&lt;=$H26)</formula>
    </cfRule>
    <cfRule type="expression" dxfId="2706" priority="2192">
      <formula>AND($G26&lt;1,TODAY()&lt;=$H26,$Y$19&gt;=$E26,$Y$19&lt;=$H26)</formula>
    </cfRule>
  </conditionalFormatting>
  <conditionalFormatting sqref="Y27">
    <cfRule type="expression" dxfId="2705" priority="2546">
      <formula>AND($G27=1,$Y$19&gt;=$E27,$Y$19&lt;=$H27)</formula>
    </cfRule>
    <cfRule type="expression" dxfId="2704" priority="2547">
      <formula>AND($G27&lt;1,TODAY()&gt;$H27,$Y$19&gt;=$E27,$Y$19&lt;=$H27)</formula>
    </cfRule>
    <cfRule type="expression" dxfId="2703" priority="2548">
      <formula>AND($G27&lt;1,TODAY()&lt;=$H27,$Y$19&gt;=$E27,$Y$19&lt;=$H27)</formula>
    </cfRule>
  </conditionalFormatting>
  <conditionalFormatting sqref="Y28">
    <cfRule type="expression" dxfId="2702" priority="2902">
      <formula>AND($G28=1,$Y$19&gt;=$E28,$Y$19&lt;=$H28)</formula>
    </cfRule>
    <cfRule type="expression" dxfId="2701" priority="2903">
      <formula>AND($G28&lt;1,TODAY()&gt;$H28,$Y$19&gt;=$E28,$Y$19&lt;=$H28)</formula>
    </cfRule>
    <cfRule type="expression" dxfId="2700" priority="2904">
      <formula>AND($G28&lt;1,TODAY()&lt;=$H28,$Y$19&gt;=$E28,$Y$19&lt;=$H28)</formula>
    </cfRule>
  </conditionalFormatting>
  <conditionalFormatting sqref="Z19:Z28">
    <cfRule type="expression" dxfId="2699" priority="61">
      <formula>$Z$19=TODAY()</formula>
    </cfRule>
    <cfRule type="expression" dxfId="2698" priority="417">
      <formula>$Z$19=TODAY()</formula>
    </cfRule>
    <cfRule type="expression" dxfId="2697" priority="773">
      <formula>$Z$19=TODAY()</formula>
    </cfRule>
    <cfRule type="expression" dxfId="2696" priority="1129">
      <formula>$Z$19=TODAY()</formula>
    </cfRule>
    <cfRule type="expression" dxfId="2695" priority="1485">
      <formula>$Z$19=TODAY()</formula>
    </cfRule>
    <cfRule type="expression" dxfId="2694" priority="1841">
      <formula>$Z$19=TODAY()</formula>
    </cfRule>
    <cfRule type="expression" dxfId="2693" priority="2197">
      <formula>$Z$19=TODAY()</formula>
    </cfRule>
    <cfRule type="expression" dxfId="2692" priority="2553">
      <formula>$Z$19=TODAY()</formula>
    </cfRule>
    <cfRule type="expression" dxfId="2691" priority="2909">
      <formula>$Z$19=TODAY()</formula>
    </cfRule>
  </conditionalFormatting>
  <conditionalFormatting sqref="Z20">
    <cfRule type="expression" dxfId="2690" priority="58">
      <formula>AND($G20=1,$Z$19&gt;=$E20,$Z$19&lt;=$H20)</formula>
    </cfRule>
    <cfRule type="expression" dxfId="2689" priority="59">
      <formula>AND($G20&lt;1,TODAY()&gt;$H20,$Z$19&gt;=$E20,$Z$19&lt;=$H20)</formula>
    </cfRule>
    <cfRule type="expression" dxfId="2688" priority="60">
      <formula>AND($G20&lt;1,TODAY()&lt;=$H20,$Z$19&gt;=$E20,$Z$19&lt;=$H20)</formula>
    </cfRule>
  </conditionalFormatting>
  <conditionalFormatting sqref="Z21">
    <cfRule type="expression" dxfId="2687" priority="414">
      <formula>AND($G21=1,$Z$19&gt;=$E21,$Z$19&lt;=$H21)</formula>
    </cfRule>
    <cfRule type="expression" dxfId="2686" priority="415">
      <formula>AND($G21&lt;1,TODAY()&gt;$H21,$Z$19&gt;=$E21,$Z$19&lt;=$H21)</formula>
    </cfRule>
    <cfRule type="expression" dxfId="2685" priority="416">
      <formula>AND($G21&lt;1,TODAY()&lt;=$H21,$Z$19&gt;=$E21,$Z$19&lt;=$H21)</formula>
    </cfRule>
  </conditionalFormatting>
  <conditionalFormatting sqref="Z22">
    <cfRule type="expression" dxfId="2684" priority="770">
      <formula>AND($G22=1,$Z$19&gt;=$E22,$Z$19&lt;=$H22)</formula>
    </cfRule>
    <cfRule type="expression" dxfId="2683" priority="771">
      <formula>AND($G22&lt;1,TODAY()&gt;$H22,$Z$19&gt;=$E22,$Z$19&lt;=$H22)</formula>
    </cfRule>
    <cfRule type="expression" dxfId="2682" priority="772">
      <formula>AND($G22&lt;1,TODAY()&lt;=$H22,$Z$19&gt;=$E22,$Z$19&lt;=$H22)</formula>
    </cfRule>
  </conditionalFormatting>
  <conditionalFormatting sqref="Z23">
    <cfRule type="expression" dxfId="2681" priority="1126">
      <formula>AND($G23=1,$Z$19&gt;=$E23,$Z$19&lt;=$H23)</formula>
    </cfRule>
    <cfRule type="expression" dxfId="2680" priority="1127">
      <formula>AND($G23&lt;1,TODAY()&gt;$H23,$Z$19&gt;=$E23,$Z$19&lt;=$H23)</formula>
    </cfRule>
    <cfRule type="expression" dxfId="2679" priority="1128">
      <formula>AND($G23&lt;1,TODAY()&lt;=$H23,$Z$19&gt;=$E23,$Z$19&lt;=$H23)</formula>
    </cfRule>
  </conditionalFormatting>
  <conditionalFormatting sqref="Z24">
    <cfRule type="expression" dxfId="2678" priority="1482">
      <formula>AND($G24=1,$Z$19&gt;=$E24,$Z$19&lt;=$H24)</formula>
    </cfRule>
    <cfRule type="expression" dxfId="2677" priority="1483">
      <formula>AND($G24&lt;1,TODAY()&gt;$H24,$Z$19&gt;=$E24,$Z$19&lt;=$H24)</formula>
    </cfRule>
    <cfRule type="expression" dxfId="2676" priority="1484">
      <formula>AND($G24&lt;1,TODAY()&lt;=$H24,$Z$19&gt;=$E24,$Z$19&lt;=$H24)</formula>
    </cfRule>
  </conditionalFormatting>
  <conditionalFormatting sqref="Z25">
    <cfRule type="expression" dxfId="2675" priority="1838">
      <formula>AND($G25=1,$Z$19&gt;=$E25,$Z$19&lt;=$H25)</formula>
    </cfRule>
    <cfRule type="expression" dxfId="2674" priority="1839">
      <formula>AND($G25&lt;1,TODAY()&gt;$H25,$Z$19&gt;=$E25,$Z$19&lt;=$H25)</formula>
    </cfRule>
    <cfRule type="expression" dxfId="2673" priority="1840">
      <formula>AND($G25&lt;1,TODAY()&lt;=$H25,$Z$19&gt;=$E25,$Z$19&lt;=$H25)</formula>
    </cfRule>
  </conditionalFormatting>
  <conditionalFormatting sqref="Z26">
    <cfRule type="expression" dxfId="2672" priority="2194">
      <formula>AND($G26=1,$Z$19&gt;=$E26,$Z$19&lt;=$H26)</formula>
    </cfRule>
    <cfRule type="expression" dxfId="2671" priority="2195">
      <formula>AND($G26&lt;1,TODAY()&gt;$H26,$Z$19&gt;=$E26,$Z$19&lt;=$H26)</formula>
    </cfRule>
    <cfRule type="expression" dxfId="2670" priority="2196">
      <formula>AND($G26&lt;1,TODAY()&lt;=$H26,$Z$19&gt;=$E26,$Z$19&lt;=$H26)</formula>
    </cfRule>
  </conditionalFormatting>
  <conditionalFormatting sqref="Z27">
    <cfRule type="expression" dxfId="2669" priority="2550">
      <formula>AND($G27=1,$Z$19&gt;=$E27,$Z$19&lt;=$H27)</formula>
    </cfRule>
    <cfRule type="expression" dxfId="2668" priority="2551">
      <formula>AND($G27&lt;1,TODAY()&gt;$H27,$Z$19&gt;=$E27,$Z$19&lt;=$H27)</formula>
    </cfRule>
    <cfRule type="expression" dxfId="2667" priority="2552">
      <formula>AND($G27&lt;1,TODAY()&lt;=$H27,$Z$19&gt;=$E27,$Z$19&lt;=$H27)</formula>
    </cfRule>
  </conditionalFormatting>
  <conditionalFormatting sqref="Z28">
    <cfRule type="expression" dxfId="2666" priority="2906">
      <formula>AND($G28=1,$Z$19&gt;=$E28,$Z$19&lt;=$H28)</formula>
    </cfRule>
    <cfRule type="expression" dxfId="2665" priority="2907">
      <formula>AND($G28&lt;1,TODAY()&gt;$H28,$Z$19&gt;=$E28,$Z$19&lt;=$H28)</formula>
    </cfRule>
    <cfRule type="expression" dxfId="2664" priority="2908">
      <formula>AND($G28&lt;1,TODAY()&lt;=$H28,$Z$19&gt;=$E28,$Z$19&lt;=$H28)</formula>
    </cfRule>
  </conditionalFormatting>
  <conditionalFormatting sqref="AA19:AA28">
    <cfRule type="expression" dxfId="2663" priority="65">
      <formula>$AA$19=TODAY()</formula>
    </cfRule>
    <cfRule type="expression" dxfId="2662" priority="421">
      <formula>$AA$19=TODAY()</formula>
    </cfRule>
    <cfRule type="expression" dxfId="2661" priority="777">
      <formula>$AA$19=TODAY()</formula>
    </cfRule>
    <cfRule type="expression" dxfId="2660" priority="1133">
      <formula>$AA$19=TODAY()</formula>
    </cfRule>
    <cfRule type="expression" dxfId="2659" priority="1489">
      <formula>$AA$19=TODAY()</formula>
    </cfRule>
    <cfRule type="expression" dxfId="2658" priority="1845">
      <formula>$AA$19=TODAY()</formula>
    </cfRule>
    <cfRule type="expression" dxfId="2657" priority="2201">
      <formula>$AA$19=TODAY()</formula>
    </cfRule>
    <cfRule type="expression" dxfId="2656" priority="2557">
      <formula>$AA$19=TODAY()</formula>
    </cfRule>
    <cfRule type="expression" dxfId="2655" priority="2913">
      <formula>$AA$19=TODAY()</formula>
    </cfRule>
  </conditionalFormatting>
  <conditionalFormatting sqref="AA20">
    <cfRule type="expression" dxfId="2654" priority="62">
      <formula>AND($G20=1,$AA$19&gt;=$E20,$AA$19&lt;=$H20)</formula>
    </cfRule>
    <cfRule type="expression" dxfId="2653" priority="63">
      <formula>AND($G20&lt;1,TODAY()&gt;$H20,$AA$19&gt;=$E20,$AA$19&lt;=$H20)</formula>
    </cfRule>
    <cfRule type="expression" dxfId="2652" priority="64">
      <formula>AND($G20&lt;1,TODAY()&lt;=$H20,$AA$19&gt;=$E20,$AA$19&lt;=$H20)</formula>
    </cfRule>
  </conditionalFormatting>
  <conditionalFormatting sqref="AA21">
    <cfRule type="expression" dxfId="2651" priority="418">
      <formula>AND($G21=1,$AA$19&gt;=$E21,$AA$19&lt;=$H21)</formula>
    </cfRule>
    <cfRule type="expression" dxfId="2650" priority="419">
      <formula>AND($G21&lt;1,TODAY()&gt;$H21,$AA$19&gt;=$E21,$AA$19&lt;=$H21)</formula>
    </cfRule>
    <cfRule type="expression" dxfId="2649" priority="420">
      <formula>AND($G21&lt;1,TODAY()&lt;=$H21,$AA$19&gt;=$E21,$AA$19&lt;=$H21)</formula>
    </cfRule>
  </conditionalFormatting>
  <conditionalFormatting sqref="AA22">
    <cfRule type="expression" dxfId="2648" priority="774">
      <formula>AND($G22=1,$AA$19&gt;=$E22,$AA$19&lt;=$H22)</formula>
    </cfRule>
    <cfRule type="expression" dxfId="2647" priority="775">
      <formula>AND($G22&lt;1,TODAY()&gt;$H22,$AA$19&gt;=$E22,$AA$19&lt;=$H22)</formula>
    </cfRule>
    <cfRule type="expression" dxfId="2646" priority="776">
      <formula>AND($G22&lt;1,TODAY()&lt;=$H22,$AA$19&gt;=$E22,$AA$19&lt;=$H22)</formula>
    </cfRule>
  </conditionalFormatting>
  <conditionalFormatting sqref="AA23">
    <cfRule type="expression" dxfId="2645" priority="1130">
      <formula>AND($G23=1,$AA$19&gt;=$E23,$AA$19&lt;=$H23)</formula>
    </cfRule>
    <cfRule type="expression" dxfId="2644" priority="1131">
      <formula>AND($G23&lt;1,TODAY()&gt;$H23,$AA$19&gt;=$E23,$AA$19&lt;=$H23)</formula>
    </cfRule>
    <cfRule type="expression" dxfId="2643" priority="1132">
      <formula>AND($G23&lt;1,TODAY()&lt;=$H23,$AA$19&gt;=$E23,$AA$19&lt;=$H23)</formula>
    </cfRule>
  </conditionalFormatting>
  <conditionalFormatting sqref="AA24">
    <cfRule type="expression" dxfId="2642" priority="1486">
      <formula>AND($G24=1,$AA$19&gt;=$E24,$AA$19&lt;=$H24)</formula>
    </cfRule>
    <cfRule type="expression" dxfId="2641" priority="1487">
      <formula>AND($G24&lt;1,TODAY()&gt;$H24,$AA$19&gt;=$E24,$AA$19&lt;=$H24)</formula>
    </cfRule>
    <cfRule type="expression" dxfId="2640" priority="1488">
      <formula>AND($G24&lt;1,TODAY()&lt;=$H24,$AA$19&gt;=$E24,$AA$19&lt;=$H24)</formula>
    </cfRule>
  </conditionalFormatting>
  <conditionalFormatting sqref="AA25">
    <cfRule type="expression" dxfId="2639" priority="1842">
      <formula>AND($G25=1,$AA$19&gt;=$E25,$AA$19&lt;=$H25)</formula>
    </cfRule>
    <cfRule type="expression" dxfId="2638" priority="1843">
      <formula>AND($G25&lt;1,TODAY()&gt;$H25,$AA$19&gt;=$E25,$AA$19&lt;=$H25)</formula>
    </cfRule>
    <cfRule type="expression" dxfId="2637" priority="1844">
      <formula>AND($G25&lt;1,TODAY()&lt;=$H25,$AA$19&gt;=$E25,$AA$19&lt;=$H25)</formula>
    </cfRule>
  </conditionalFormatting>
  <conditionalFormatting sqref="AA26">
    <cfRule type="expression" dxfId="2636" priority="2198">
      <formula>AND($G26=1,$AA$19&gt;=$E26,$AA$19&lt;=$H26)</formula>
    </cfRule>
    <cfRule type="expression" dxfId="2635" priority="2199">
      <formula>AND($G26&lt;1,TODAY()&gt;$H26,$AA$19&gt;=$E26,$AA$19&lt;=$H26)</formula>
    </cfRule>
    <cfRule type="expression" dxfId="2634" priority="2200">
      <formula>AND($G26&lt;1,TODAY()&lt;=$H26,$AA$19&gt;=$E26,$AA$19&lt;=$H26)</formula>
    </cfRule>
  </conditionalFormatting>
  <conditionalFormatting sqref="AA27">
    <cfRule type="expression" dxfId="2633" priority="2554">
      <formula>AND($G27=1,$AA$19&gt;=$E27,$AA$19&lt;=$H27)</formula>
    </cfRule>
    <cfRule type="expression" dxfId="2632" priority="2555">
      <formula>AND($G27&lt;1,TODAY()&gt;$H27,$AA$19&gt;=$E27,$AA$19&lt;=$H27)</formula>
    </cfRule>
    <cfRule type="expression" dxfId="2631" priority="2556">
      <formula>AND($G27&lt;1,TODAY()&lt;=$H27,$AA$19&gt;=$E27,$AA$19&lt;=$H27)</formula>
    </cfRule>
  </conditionalFormatting>
  <conditionalFormatting sqref="AA28">
    <cfRule type="expression" dxfId="2630" priority="2910">
      <formula>AND($G28=1,$AA$19&gt;=$E28,$AA$19&lt;=$H28)</formula>
    </cfRule>
    <cfRule type="expression" dxfId="2629" priority="2911">
      <formula>AND($G28&lt;1,TODAY()&gt;$H28,$AA$19&gt;=$E28,$AA$19&lt;=$H28)</formula>
    </cfRule>
    <cfRule type="expression" dxfId="2628" priority="2912">
      <formula>AND($G28&lt;1,TODAY()&lt;=$H28,$AA$19&gt;=$E28,$AA$19&lt;=$H28)</formula>
    </cfRule>
  </conditionalFormatting>
  <conditionalFormatting sqref="AB19:AB28">
    <cfRule type="expression" dxfId="2627" priority="69">
      <formula>$AB$19=TODAY()</formula>
    </cfRule>
    <cfRule type="expression" dxfId="2626" priority="425">
      <formula>$AB$19=TODAY()</formula>
    </cfRule>
    <cfRule type="expression" dxfId="2625" priority="781">
      <formula>$AB$19=TODAY()</formula>
    </cfRule>
    <cfRule type="expression" dxfId="2624" priority="1137">
      <formula>$AB$19=TODAY()</formula>
    </cfRule>
    <cfRule type="expression" dxfId="2623" priority="1493">
      <formula>$AB$19=TODAY()</formula>
    </cfRule>
    <cfRule type="expression" dxfId="2622" priority="1849">
      <formula>$AB$19=TODAY()</formula>
    </cfRule>
    <cfRule type="expression" dxfId="2621" priority="2205">
      <formula>$AB$19=TODAY()</formula>
    </cfRule>
    <cfRule type="expression" dxfId="2620" priority="2561">
      <formula>$AB$19=TODAY()</formula>
    </cfRule>
    <cfRule type="expression" dxfId="2619" priority="2917">
      <formula>$AB$19=TODAY()</formula>
    </cfRule>
  </conditionalFormatting>
  <conditionalFormatting sqref="AB20">
    <cfRule type="expression" dxfId="2618" priority="66">
      <formula>AND($G20=1,$AB$19&gt;=$E20,$AB$19&lt;=$H20)</formula>
    </cfRule>
    <cfRule type="expression" dxfId="2617" priority="67">
      <formula>AND($G20&lt;1,TODAY()&gt;$H20,$AB$19&gt;=$E20,$AB$19&lt;=$H20)</formula>
    </cfRule>
    <cfRule type="expression" dxfId="2616" priority="68">
      <formula>AND($G20&lt;1,TODAY()&lt;=$H20,$AB$19&gt;=$E20,$AB$19&lt;=$H20)</formula>
    </cfRule>
  </conditionalFormatting>
  <conditionalFormatting sqref="AB21">
    <cfRule type="expression" dxfId="2615" priority="422">
      <formula>AND($G21=1,$AB$19&gt;=$E21,$AB$19&lt;=$H21)</formula>
    </cfRule>
    <cfRule type="expression" dxfId="2614" priority="423">
      <formula>AND($G21&lt;1,TODAY()&gt;$H21,$AB$19&gt;=$E21,$AB$19&lt;=$H21)</formula>
    </cfRule>
    <cfRule type="expression" dxfId="2613" priority="424">
      <formula>AND($G21&lt;1,TODAY()&lt;=$H21,$AB$19&gt;=$E21,$AB$19&lt;=$H21)</formula>
    </cfRule>
  </conditionalFormatting>
  <conditionalFormatting sqref="AB22">
    <cfRule type="expression" dxfId="2612" priority="778">
      <formula>AND($G22=1,$AB$19&gt;=$E22,$AB$19&lt;=$H22)</formula>
    </cfRule>
    <cfRule type="expression" dxfId="2611" priority="779">
      <formula>AND($G22&lt;1,TODAY()&gt;$H22,$AB$19&gt;=$E22,$AB$19&lt;=$H22)</formula>
    </cfRule>
    <cfRule type="expression" dxfId="2610" priority="780">
      <formula>AND($G22&lt;1,TODAY()&lt;=$H22,$AB$19&gt;=$E22,$AB$19&lt;=$H22)</formula>
    </cfRule>
  </conditionalFormatting>
  <conditionalFormatting sqref="AB23">
    <cfRule type="expression" dxfId="2609" priority="1134">
      <formula>AND($G23=1,$AB$19&gt;=$E23,$AB$19&lt;=$H23)</formula>
    </cfRule>
    <cfRule type="expression" dxfId="2608" priority="1135">
      <formula>AND($G23&lt;1,TODAY()&gt;$H23,$AB$19&gt;=$E23,$AB$19&lt;=$H23)</formula>
    </cfRule>
    <cfRule type="expression" dxfId="2607" priority="1136">
      <formula>AND($G23&lt;1,TODAY()&lt;=$H23,$AB$19&gt;=$E23,$AB$19&lt;=$H23)</formula>
    </cfRule>
  </conditionalFormatting>
  <conditionalFormatting sqref="AB24">
    <cfRule type="expression" dxfId="2606" priority="1490">
      <formula>AND($G24=1,$AB$19&gt;=$E24,$AB$19&lt;=$H24)</formula>
    </cfRule>
    <cfRule type="expression" dxfId="2605" priority="1491">
      <formula>AND($G24&lt;1,TODAY()&gt;$H24,$AB$19&gt;=$E24,$AB$19&lt;=$H24)</formula>
    </cfRule>
    <cfRule type="expression" dxfId="2604" priority="1492">
      <formula>AND($G24&lt;1,TODAY()&lt;=$H24,$AB$19&gt;=$E24,$AB$19&lt;=$H24)</formula>
    </cfRule>
  </conditionalFormatting>
  <conditionalFormatting sqref="AB25">
    <cfRule type="expression" dxfId="2603" priority="1846">
      <formula>AND($G25=1,$AB$19&gt;=$E25,$AB$19&lt;=$H25)</formula>
    </cfRule>
    <cfRule type="expression" dxfId="2602" priority="1847">
      <formula>AND($G25&lt;1,TODAY()&gt;$H25,$AB$19&gt;=$E25,$AB$19&lt;=$H25)</formula>
    </cfRule>
    <cfRule type="expression" dxfId="2601" priority="1848">
      <formula>AND($G25&lt;1,TODAY()&lt;=$H25,$AB$19&gt;=$E25,$AB$19&lt;=$H25)</formula>
    </cfRule>
  </conditionalFormatting>
  <conditionalFormatting sqref="AB26">
    <cfRule type="expression" dxfId="2600" priority="2202">
      <formula>AND($G26=1,$AB$19&gt;=$E26,$AB$19&lt;=$H26)</formula>
    </cfRule>
    <cfRule type="expression" dxfId="2599" priority="2203">
      <formula>AND($G26&lt;1,TODAY()&gt;$H26,$AB$19&gt;=$E26,$AB$19&lt;=$H26)</formula>
    </cfRule>
    <cfRule type="expression" dxfId="2598" priority="2204">
      <formula>AND($G26&lt;1,TODAY()&lt;=$H26,$AB$19&gt;=$E26,$AB$19&lt;=$H26)</formula>
    </cfRule>
  </conditionalFormatting>
  <conditionalFormatting sqref="AB27">
    <cfRule type="expression" dxfId="2597" priority="2558">
      <formula>AND($G27=1,$AB$19&gt;=$E27,$AB$19&lt;=$H27)</formula>
    </cfRule>
    <cfRule type="expression" dxfId="2596" priority="2559">
      <formula>AND($G27&lt;1,TODAY()&gt;$H27,$AB$19&gt;=$E27,$AB$19&lt;=$H27)</formula>
    </cfRule>
    <cfRule type="expression" dxfId="2595" priority="2560">
      <formula>AND($G27&lt;1,TODAY()&lt;=$H27,$AB$19&gt;=$E27,$AB$19&lt;=$H27)</formula>
    </cfRule>
  </conditionalFormatting>
  <conditionalFormatting sqref="AB28">
    <cfRule type="expression" dxfId="2594" priority="2914">
      <formula>AND($G28=1,$AB$19&gt;=$E28,$AB$19&lt;=$H28)</formula>
    </cfRule>
    <cfRule type="expression" dxfId="2593" priority="2915">
      <formula>AND($G28&lt;1,TODAY()&gt;$H28,$AB$19&gt;=$E28,$AB$19&lt;=$H28)</formula>
    </cfRule>
    <cfRule type="expression" dxfId="2592" priority="2916">
      <formula>AND($G28&lt;1,TODAY()&lt;=$H28,$AB$19&gt;=$E28,$AB$19&lt;=$H28)</formula>
    </cfRule>
  </conditionalFormatting>
  <conditionalFormatting sqref="AC19:AC28">
    <cfRule type="expression" dxfId="2591" priority="73">
      <formula>$AC$19=TODAY()</formula>
    </cfRule>
    <cfRule type="expression" dxfId="2590" priority="429">
      <formula>$AC$19=TODAY()</formula>
    </cfRule>
    <cfRule type="expression" dxfId="2589" priority="785">
      <formula>$AC$19=TODAY()</formula>
    </cfRule>
    <cfRule type="expression" dxfId="2588" priority="1141">
      <formula>$AC$19=TODAY()</formula>
    </cfRule>
    <cfRule type="expression" dxfId="2587" priority="1497">
      <formula>$AC$19=TODAY()</formula>
    </cfRule>
    <cfRule type="expression" dxfId="2586" priority="1853">
      <formula>$AC$19=TODAY()</formula>
    </cfRule>
    <cfRule type="expression" dxfId="2585" priority="2209">
      <formula>$AC$19=TODAY()</formula>
    </cfRule>
    <cfRule type="expression" dxfId="2584" priority="2565">
      <formula>$AC$19=TODAY()</formula>
    </cfRule>
    <cfRule type="expression" dxfId="2583" priority="2921">
      <formula>$AC$19=TODAY()</formula>
    </cfRule>
  </conditionalFormatting>
  <conditionalFormatting sqref="AC20">
    <cfRule type="expression" dxfId="2582" priority="70">
      <formula>AND($G20=1,$AC$19&gt;=$E20,$AC$19&lt;=$H20)</formula>
    </cfRule>
    <cfRule type="expression" dxfId="2581" priority="71">
      <formula>AND($G20&lt;1,TODAY()&gt;$H20,$AC$19&gt;=$E20,$AC$19&lt;=$H20)</formula>
    </cfRule>
    <cfRule type="expression" dxfId="2580" priority="72">
      <formula>AND($G20&lt;1,TODAY()&lt;=$H20,$AC$19&gt;=$E20,$AC$19&lt;=$H20)</formula>
    </cfRule>
  </conditionalFormatting>
  <conditionalFormatting sqref="AC21">
    <cfRule type="expression" dxfId="2579" priority="426">
      <formula>AND($G21=1,$AC$19&gt;=$E21,$AC$19&lt;=$H21)</formula>
    </cfRule>
    <cfRule type="expression" dxfId="2578" priority="427">
      <formula>AND($G21&lt;1,TODAY()&gt;$H21,$AC$19&gt;=$E21,$AC$19&lt;=$H21)</formula>
    </cfRule>
    <cfRule type="expression" dxfId="2577" priority="428">
      <formula>AND($G21&lt;1,TODAY()&lt;=$H21,$AC$19&gt;=$E21,$AC$19&lt;=$H21)</formula>
    </cfRule>
  </conditionalFormatting>
  <conditionalFormatting sqref="AC22">
    <cfRule type="expression" dxfId="2576" priority="782">
      <formula>AND($G22=1,$AC$19&gt;=$E22,$AC$19&lt;=$H22)</formula>
    </cfRule>
    <cfRule type="expression" dxfId="2575" priority="783">
      <formula>AND($G22&lt;1,TODAY()&gt;$H22,$AC$19&gt;=$E22,$AC$19&lt;=$H22)</formula>
    </cfRule>
    <cfRule type="expression" dxfId="2574" priority="784">
      <formula>AND($G22&lt;1,TODAY()&lt;=$H22,$AC$19&gt;=$E22,$AC$19&lt;=$H22)</formula>
    </cfRule>
  </conditionalFormatting>
  <conditionalFormatting sqref="AC23">
    <cfRule type="expression" dxfId="2573" priority="1138">
      <formula>AND($G23=1,$AC$19&gt;=$E23,$AC$19&lt;=$H23)</formula>
    </cfRule>
    <cfRule type="expression" dxfId="2572" priority="1139">
      <formula>AND($G23&lt;1,TODAY()&gt;$H23,$AC$19&gt;=$E23,$AC$19&lt;=$H23)</formula>
    </cfRule>
    <cfRule type="expression" dxfId="2571" priority="1140">
      <formula>AND($G23&lt;1,TODAY()&lt;=$H23,$AC$19&gt;=$E23,$AC$19&lt;=$H23)</formula>
    </cfRule>
  </conditionalFormatting>
  <conditionalFormatting sqref="AC24">
    <cfRule type="expression" dxfId="2570" priority="1494">
      <formula>AND($G24=1,$AC$19&gt;=$E24,$AC$19&lt;=$H24)</formula>
    </cfRule>
    <cfRule type="expression" dxfId="2569" priority="1495">
      <formula>AND($G24&lt;1,TODAY()&gt;$H24,$AC$19&gt;=$E24,$AC$19&lt;=$H24)</formula>
    </cfRule>
    <cfRule type="expression" dxfId="2568" priority="1496">
      <formula>AND($G24&lt;1,TODAY()&lt;=$H24,$AC$19&gt;=$E24,$AC$19&lt;=$H24)</formula>
    </cfRule>
  </conditionalFormatting>
  <conditionalFormatting sqref="AC25">
    <cfRule type="expression" dxfId="2567" priority="1850">
      <formula>AND($G25=1,$AC$19&gt;=$E25,$AC$19&lt;=$H25)</formula>
    </cfRule>
    <cfRule type="expression" dxfId="2566" priority="1851">
      <formula>AND($G25&lt;1,TODAY()&gt;$H25,$AC$19&gt;=$E25,$AC$19&lt;=$H25)</formula>
    </cfRule>
    <cfRule type="expression" dxfId="2565" priority="1852">
      <formula>AND($G25&lt;1,TODAY()&lt;=$H25,$AC$19&gt;=$E25,$AC$19&lt;=$H25)</formula>
    </cfRule>
  </conditionalFormatting>
  <conditionalFormatting sqref="AC26">
    <cfRule type="expression" dxfId="2564" priority="2206">
      <formula>AND($G26=1,$AC$19&gt;=$E26,$AC$19&lt;=$H26)</formula>
    </cfRule>
    <cfRule type="expression" dxfId="2563" priority="2207">
      <formula>AND($G26&lt;1,TODAY()&gt;$H26,$AC$19&gt;=$E26,$AC$19&lt;=$H26)</formula>
    </cfRule>
    <cfRule type="expression" dxfId="2562" priority="2208">
      <formula>AND($G26&lt;1,TODAY()&lt;=$H26,$AC$19&gt;=$E26,$AC$19&lt;=$H26)</formula>
    </cfRule>
  </conditionalFormatting>
  <conditionalFormatting sqref="AC27">
    <cfRule type="expression" dxfId="2561" priority="2562">
      <formula>AND($G27=1,$AC$19&gt;=$E27,$AC$19&lt;=$H27)</formula>
    </cfRule>
    <cfRule type="expression" dxfId="2560" priority="2563">
      <formula>AND($G27&lt;1,TODAY()&gt;$H27,$AC$19&gt;=$E27,$AC$19&lt;=$H27)</formula>
    </cfRule>
    <cfRule type="expression" dxfId="2559" priority="2564">
      <formula>AND($G27&lt;1,TODAY()&lt;=$H27,$AC$19&gt;=$E27,$AC$19&lt;=$H27)</formula>
    </cfRule>
  </conditionalFormatting>
  <conditionalFormatting sqref="AC28">
    <cfRule type="expression" dxfId="2558" priority="2918">
      <formula>AND($G28=1,$AC$19&gt;=$E28,$AC$19&lt;=$H28)</formula>
    </cfRule>
    <cfRule type="expression" dxfId="2557" priority="2919">
      <formula>AND($G28&lt;1,TODAY()&gt;$H28,$AC$19&gt;=$E28,$AC$19&lt;=$H28)</formula>
    </cfRule>
    <cfRule type="expression" dxfId="2556" priority="2920">
      <formula>AND($G28&lt;1,TODAY()&lt;=$H28,$AC$19&gt;=$E28,$AC$19&lt;=$H28)</formula>
    </cfRule>
  </conditionalFormatting>
  <conditionalFormatting sqref="AD19:AD28">
    <cfRule type="expression" dxfId="2555" priority="77">
      <formula>$AD$19=TODAY()</formula>
    </cfRule>
    <cfRule type="expression" dxfId="2554" priority="433">
      <formula>$AD$19=TODAY()</formula>
    </cfRule>
    <cfRule type="expression" dxfId="2553" priority="789">
      <formula>$AD$19=TODAY()</formula>
    </cfRule>
    <cfRule type="expression" dxfId="2552" priority="1145">
      <formula>$AD$19=TODAY()</formula>
    </cfRule>
    <cfRule type="expression" dxfId="2551" priority="1501">
      <formula>$AD$19=TODAY()</formula>
    </cfRule>
    <cfRule type="expression" dxfId="2550" priority="1857">
      <formula>$AD$19=TODAY()</formula>
    </cfRule>
    <cfRule type="expression" dxfId="2549" priority="2213">
      <formula>$AD$19=TODAY()</formula>
    </cfRule>
    <cfRule type="expression" dxfId="2548" priority="2569">
      <formula>$AD$19=TODAY()</formula>
    </cfRule>
    <cfRule type="expression" dxfId="2547" priority="2925">
      <formula>$AD$19=TODAY()</formula>
    </cfRule>
  </conditionalFormatting>
  <conditionalFormatting sqref="AD20">
    <cfRule type="expression" dxfId="2546" priority="74">
      <formula>AND($G20=1,$AD$19&gt;=$E20,$AD$19&lt;=$H20)</formula>
    </cfRule>
    <cfRule type="expression" dxfId="2545" priority="75">
      <formula>AND($G20&lt;1,TODAY()&gt;$H20,$AD$19&gt;=$E20,$AD$19&lt;=$H20)</formula>
    </cfRule>
    <cfRule type="expression" dxfId="2544" priority="76">
      <formula>AND($G20&lt;1,TODAY()&lt;=$H20,$AD$19&gt;=$E20,$AD$19&lt;=$H20)</formula>
    </cfRule>
  </conditionalFormatting>
  <conditionalFormatting sqref="AD21">
    <cfRule type="expression" dxfId="2543" priority="430">
      <formula>AND($G21=1,$AD$19&gt;=$E21,$AD$19&lt;=$H21)</formula>
    </cfRule>
    <cfRule type="expression" dxfId="2542" priority="431">
      <formula>AND($G21&lt;1,TODAY()&gt;$H21,$AD$19&gt;=$E21,$AD$19&lt;=$H21)</formula>
    </cfRule>
    <cfRule type="expression" dxfId="2541" priority="432">
      <formula>AND($G21&lt;1,TODAY()&lt;=$H21,$AD$19&gt;=$E21,$AD$19&lt;=$H21)</formula>
    </cfRule>
  </conditionalFormatting>
  <conditionalFormatting sqref="AD22">
    <cfRule type="expression" dxfId="2540" priority="786">
      <formula>AND($G22=1,$AD$19&gt;=$E22,$AD$19&lt;=$H22)</formula>
    </cfRule>
    <cfRule type="expression" dxfId="2539" priority="787">
      <formula>AND($G22&lt;1,TODAY()&gt;$H22,$AD$19&gt;=$E22,$AD$19&lt;=$H22)</formula>
    </cfRule>
    <cfRule type="expression" dxfId="2538" priority="788">
      <formula>AND($G22&lt;1,TODAY()&lt;=$H22,$AD$19&gt;=$E22,$AD$19&lt;=$H22)</formula>
    </cfRule>
  </conditionalFormatting>
  <conditionalFormatting sqref="AD23">
    <cfRule type="expression" dxfId="2537" priority="1142">
      <formula>AND($G23=1,$AD$19&gt;=$E23,$AD$19&lt;=$H23)</formula>
    </cfRule>
    <cfRule type="expression" dxfId="2536" priority="1143">
      <formula>AND($G23&lt;1,TODAY()&gt;$H23,$AD$19&gt;=$E23,$AD$19&lt;=$H23)</formula>
    </cfRule>
    <cfRule type="expression" dxfId="2535" priority="1144">
      <formula>AND($G23&lt;1,TODAY()&lt;=$H23,$AD$19&gt;=$E23,$AD$19&lt;=$H23)</formula>
    </cfRule>
  </conditionalFormatting>
  <conditionalFormatting sqref="AD24">
    <cfRule type="expression" dxfId="2534" priority="1498">
      <formula>AND($G24=1,$AD$19&gt;=$E24,$AD$19&lt;=$H24)</formula>
    </cfRule>
    <cfRule type="expression" dxfId="2533" priority="1499">
      <formula>AND($G24&lt;1,TODAY()&gt;$H24,$AD$19&gt;=$E24,$AD$19&lt;=$H24)</formula>
    </cfRule>
    <cfRule type="expression" dxfId="2532" priority="1500">
      <formula>AND($G24&lt;1,TODAY()&lt;=$H24,$AD$19&gt;=$E24,$AD$19&lt;=$H24)</formula>
    </cfRule>
  </conditionalFormatting>
  <conditionalFormatting sqref="AD25">
    <cfRule type="expression" dxfId="2531" priority="1854">
      <formula>AND($G25=1,$AD$19&gt;=$E25,$AD$19&lt;=$H25)</formula>
    </cfRule>
    <cfRule type="expression" dxfId="2530" priority="1855">
      <formula>AND($G25&lt;1,TODAY()&gt;$H25,$AD$19&gt;=$E25,$AD$19&lt;=$H25)</formula>
    </cfRule>
    <cfRule type="expression" dxfId="2529" priority="1856">
      <formula>AND($G25&lt;1,TODAY()&lt;=$H25,$AD$19&gt;=$E25,$AD$19&lt;=$H25)</formula>
    </cfRule>
  </conditionalFormatting>
  <conditionalFormatting sqref="AD26">
    <cfRule type="expression" dxfId="2528" priority="2210">
      <formula>AND($G26=1,$AD$19&gt;=$E26,$AD$19&lt;=$H26)</formula>
    </cfRule>
    <cfRule type="expression" dxfId="2527" priority="2211">
      <formula>AND($G26&lt;1,TODAY()&gt;$H26,$AD$19&gt;=$E26,$AD$19&lt;=$H26)</formula>
    </cfRule>
    <cfRule type="expression" dxfId="2526" priority="2212">
      <formula>AND($G26&lt;1,TODAY()&lt;=$H26,$AD$19&gt;=$E26,$AD$19&lt;=$H26)</formula>
    </cfRule>
  </conditionalFormatting>
  <conditionalFormatting sqref="AD27">
    <cfRule type="expression" dxfId="2525" priority="2566">
      <formula>AND($G27=1,$AD$19&gt;=$E27,$AD$19&lt;=$H27)</formula>
    </cfRule>
    <cfRule type="expression" dxfId="2524" priority="2567">
      <formula>AND($G27&lt;1,TODAY()&gt;$H27,$AD$19&gt;=$E27,$AD$19&lt;=$H27)</formula>
    </cfRule>
    <cfRule type="expression" dxfId="2523" priority="2568">
      <formula>AND($G27&lt;1,TODAY()&lt;=$H27,$AD$19&gt;=$E27,$AD$19&lt;=$H27)</formula>
    </cfRule>
  </conditionalFormatting>
  <conditionalFormatting sqref="AD28">
    <cfRule type="expression" dxfId="2522" priority="2922">
      <formula>AND($G28=1,$AD$19&gt;=$E28,$AD$19&lt;=$H28)</formula>
    </cfRule>
    <cfRule type="expression" dxfId="2521" priority="2923">
      <formula>AND($G28&lt;1,TODAY()&gt;$H28,$AD$19&gt;=$E28,$AD$19&lt;=$H28)</formula>
    </cfRule>
    <cfRule type="expression" dxfId="2520" priority="2924">
      <formula>AND($G28&lt;1,TODAY()&lt;=$H28,$AD$19&gt;=$E28,$AD$19&lt;=$H28)</formula>
    </cfRule>
  </conditionalFormatting>
  <conditionalFormatting sqref="AE19:AE28">
    <cfRule type="expression" dxfId="2519" priority="81">
      <formula>$AE$19=TODAY()</formula>
    </cfRule>
    <cfRule type="expression" dxfId="2518" priority="437">
      <formula>$AE$19=TODAY()</formula>
    </cfRule>
    <cfRule type="expression" dxfId="2517" priority="793">
      <formula>$AE$19=TODAY()</formula>
    </cfRule>
    <cfRule type="expression" dxfId="2516" priority="1149">
      <formula>$AE$19=TODAY()</formula>
    </cfRule>
    <cfRule type="expression" dxfId="2515" priority="1505">
      <formula>$AE$19=TODAY()</formula>
    </cfRule>
    <cfRule type="expression" dxfId="2514" priority="1861">
      <formula>$AE$19=TODAY()</formula>
    </cfRule>
    <cfRule type="expression" dxfId="2513" priority="2217">
      <formula>$AE$19=TODAY()</formula>
    </cfRule>
    <cfRule type="expression" dxfId="2512" priority="2573">
      <formula>$AE$19=TODAY()</formula>
    </cfRule>
    <cfRule type="expression" dxfId="2511" priority="2929">
      <formula>$AE$19=TODAY()</formula>
    </cfRule>
  </conditionalFormatting>
  <conditionalFormatting sqref="AE20">
    <cfRule type="expression" dxfId="2510" priority="78">
      <formula>AND($G20=1,$AE$19&gt;=$E20,$AE$19&lt;=$H20)</formula>
    </cfRule>
    <cfRule type="expression" dxfId="2509" priority="79">
      <formula>AND($G20&lt;1,TODAY()&gt;$H20,$AE$19&gt;=$E20,$AE$19&lt;=$H20)</formula>
    </cfRule>
    <cfRule type="expression" dxfId="2508" priority="80">
      <formula>AND($G20&lt;1,TODAY()&lt;=$H20,$AE$19&gt;=$E20,$AE$19&lt;=$H20)</formula>
    </cfRule>
  </conditionalFormatting>
  <conditionalFormatting sqref="AE21">
    <cfRule type="expression" dxfId="2507" priority="434">
      <formula>AND($G21=1,$AE$19&gt;=$E21,$AE$19&lt;=$H21)</formula>
    </cfRule>
    <cfRule type="expression" dxfId="2506" priority="435">
      <formula>AND($G21&lt;1,TODAY()&gt;$H21,$AE$19&gt;=$E21,$AE$19&lt;=$H21)</formula>
    </cfRule>
    <cfRule type="expression" dxfId="2505" priority="436">
      <formula>AND($G21&lt;1,TODAY()&lt;=$H21,$AE$19&gt;=$E21,$AE$19&lt;=$H21)</formula>
    </cfRule>
  </conditionalFormatting>
  <conditionalFormatting sqref="AE22">
    <cfRule type="expression" dxfId="2504" priority="790">
      <formula>AND($G22=1,$AE$19&gt;=$E22,$AE$19&lt;=$H22)</formula>
    </cfRule>
    <cfRule type="expression" dxfId="2503" priority="791">
      <formula>AND($G22&lt;1,TODAY()&gt;$H22,$AE$19&gt;=$E22,$AE$19&lt;=$H22)</formula>
    </cfRule>
    <cfRule type="expression" dxfId="2502" priority="792">
      <formula>AND($G22&lt;1,TODAY()&lt;=$H22,$AE$19&gt;=$E22,$AE$19&lt;=$H22)</formula>
    </cfRule>
  </conditionalFormatting>
  <conditionalFormatting sqref="AE23">
    <cfRule type="expression" dxfId="2501" priority="1146">
      <formula>AND($G23=1,$AE$19&gt;=$E23,$AE$19&lt;=$H23)</formula>
    </cfRule>
    <cfRule type="expression" dxfId="2500" priority="1147">
      <formula>AND($G23&lt;1,TODAY()&gt;$H23,$AE$19&gt;=$E23,$AE$19&lt;=$H23)</formula>
    </cfRule>
    <cfRule type="expression" dxfId="2499" priority="1148">
      <formula>AND($G23&lt;1,TODAY()&lt;=$H23,$AE$19&gt;=$E23,$AE$19&lt;=$H23)</formula>
    </cfRule>
  </conditionalFormatting>
  <conditionalFormatting sqref="AE24">
    <cfRule type="expression" dxfId="2498" priority="1502">
      <formula>AND($G24=1,$AE$19&gt;=$E24,$AE$19&lt;=$H24)</formula>
    </cfRule>
    <cfRule type="expression" dxfId="2497" priority="1503">
      <formula>AND($G24&lt;1,TODAY()&gt;$H24,$AE$19&gt;=$E24,$AE$19&lt;=$H24)</formula>
    </cfRule>
    <cfRule type="expression" dxfId="2496" priority="1504">
      <formula>AND($G24&lt;1,TODAY()&lt;=$H24,$AE$19&gt;=$E24,$AE$19&lt;=$H24)</formula>
    </cfRule>
  </conditionalFormatting>
  <conditionalFormatting sqref="AE25">
    <cfRule type="expression" dxfId="2495" priority="1858">
      <formula>AND($G25=1,$AE$19&gt;=$E25,$AE$19&lt;=$H25)</formula>
    </cfRule>
    <cfRule type="expression" dxfId="2494" priority="1859">
      <formula>AND($G25&lt;1,TODAY()&gt;$H25,$AE$19&gt;=$E25,$AE$19&lt;=$H25)</formula>
    </cfRule>
    <cfRule type="expression" dxfId="2493" priority="1860">
      <formula>AND($G25&lt;1,TODAY()&lt;=$H25,$AE$19&gt;=$E25,$AE$19&lt;=$H25)</formula>
    </cfRule>
  </conditionalFormatting>
  <conditionalFormatting sqref="AE26">
    <cfRule type="expression" dxfId="2492" priority="2214">
      <formula>AND($G26=1,$AE$19&gt;=$E26,$AE$19&lt;=$H26)</formula>
    </cfRule>
    <cfRule type="expression" dxfId="2491" priority="2215">
      <formula>AND($G26&lt;1,TODAY()&gt;$H26,$AE$19&gt;=$E26,$AE$19&lt;=$H26)</formula>
    </cfRule>
    <cfRule type="expression" dxfId="2490" priority="2216">
      <formula>AND($G26&lt;1,TODAY()&lt;=$H26,$AE$19&gt;=$E26,$AE$19&lt;=$H26)</formula>
    </cfRule>
  </conditionalFormatting>
  <conditionalFormatting sqref="AE27">
    <cfRule type="expression" dxfId="2489" priority="2570">
      <formula>AND($G27=1,$AE$19&gt;=$E27,$AE$19&lt;=$H27)</formula>
    </cfRule>
    <cfRule type="expression" dxfId="2488" priority="2571">
      <formula>AND($G27&lt;1,TODAY()&gt;$H27,$AE$19&gt;=$E27,$AE$19&lt;=$H27)</formula>
    </cfRule>
    <cfRule type="expression" dxfId="2487" priority="2572">
      <formula>AND($G27&lt;1,TODAY()&lt;=$H27,$AE$19&gt;=$E27,$AE$19&lt;=$H27)</formula>
    </cfRule>
  </conditionalFormatting>
  <conditionalFormatting sqref="AE28">
    <cfRule type="expression" dxfId="2486" priority="2926">
      <formula>AND($G28=1,$AE$19&gt;=$E28,$AE$19&lt;=$H28)</formula>
    </cfRule>
    <cfRule type="expression" dxfId="2485" priority="2927">
      <formula>AND($G28&lt;1,TODAY()&gt;$H28,$AE$19&gt;=$E28,$AE$19&lt;=$H28)</formula>
    </cfRule>
    <cfRule type="expression" dxfId="2484" priority="2928">
      <formula>AND($G28&lt;1,TODAY()&lt;=$H28,$AE$19&gt;=$E28,$AE$19&lt;=$H28)</formula>
    </cfRule>
  </conditionalFormatting>
  <conditionalFormatting sqref="AF19:AF28">
    <cfRule type="expression" dxfId="2483" priority="85">
      <formula>$AF$19=TODAY()</formula>
    </cfRule>
    <cfRule type="expression" dxfId="2482" priority="441">
      <formula>$AF$19=TODAY()</formula>
    </cfRule>
    <cfRule type="expression" dxfId="2481" priority="797">
      <formula>$AF$19=TODAY()</formula>
    </cfRule>
    <cfRule type="expression" dxfId="2480" priority="1153">
      <formula>$AF$19=TODAY()</formula>
    </cfRule>
    <cfRule type="expression" dxfId="2479" priority="1509">
      <formula>$AF$19=TODAY()</formula>
    </cfRule>
    <cfRule type="expression" dxfId="2478" priority="1865">
      <formula>$AF$19=TODAY()</formula>
    </cfRule>
    <cfRule type="expression" dxfId="2477" priority="2221">
      <formula>$AF$19=TODAY()</formula>
    </cfRule>
    <cfRule type="expression" dxfId="2476" priority="2577">
      <formula>$AF$19=TODAY()</formula>
    </cfRule>
    <cfRule type="expression" dxfId="2475" priority="2933">
      <formula>$AF$19=TODAY()</formula>
    </cfRule>
  </conditionalFormatting>
  <conditionalFormatting sqref="AF20">
    <cfRule type="expression" dxfId="2474" priority="82">
      <formula>AND($G20=1,$AF$19&gt;=$E20,$AF$19&lt;=$H20)</formula>
    </cfRule>
    <cfRule type="expression" dxfId="2473" priority="83">
      <formula>AND($G20&lt;1,TODAY()&gt;$H20,$AF$19&gt;=$E20,$AF$19&lt;=$H20)</formula>
    </cfRule>
    <cfRule type="expression" dxfId="2472" priority="84">
      <formula>AND($G20&lt;1,TODAY()&lt;=$H20,$AF$19&gt;=$E20,$AF$19&lt;=$H20)</formula>
    </cfRule>
  </conditionalFormatting>
  <conditionalFormatting sqref="AF21">
    <cfRule type="expression" dxfId="2471" priority="438">
      <formula>AND($G21=1,$AF$19&gt;=$E21,$AF$19&lt;=$H21)</formula>
    </cfRule>
    <cfRule type="expression" dxfId="2470" priority="439">
      <formula>AND($G21&lt;1,TODAY()&gt;$H21,$AF$19&gt;=$E21,$AF$19&lt;=$H21)</formula>
    </cfRule>
    <cfRule type="expression" dxfId="2469" priority="440">
      <formula>AND($G21&lt;1,TODAY()&lt;=$H21,$AF$19&gt;=$E21,$AF$19&lt;=$H21)</formula>
    </cfRule>
  </conditionalFormatting>
  <conditionalFormatting sqref="AF22">
    <cfRule type="expression" dxfId="2468" priority="794">
      <formula>AND($G22=1,$AF$19&gt;=$E22,$AF$19&lt;=$H22)</formula>
    </cfRule>
    <cfRule type="expression" dxfId="2467" priority="795">
      <formula>AND($G22&lt;1,TODAY()&gt;$H22,$AF$19&gt;=$E22,$AF$19&lt;=$H22)</formula>
    </cfRule>
    <cfRule type="expression" dxfId="2466" priority="796">
      <formula>AND($G22&lt;1,TODAY()&lt;=$H22,$AF$19&gt;=$E22,$AF$19&lt;=$H22)</formula>
    </cfRule>
  </conditionalFormatting>
  <conditionalFormatting sqref="AF23">
    <cfRule type="expression" dxfId="2465" priority="1150">
      <formula>AND($G23=1,$AF$19&gt;=$E23,$AF$19&lt;=$H23)</formula>
    </cfRule>
    <cfRule type="expression" dxfId="2464" priority="1151">
      <formula>AND($G23&lt;1,TODAY()&gt;$H23,$AF$19&gt;=$E23,$AF$19&lt;=$H23)</formula>
    </cfRule>
    <cfRule type="expression" dxfId="2463" priority="1152">
      <formula>AND($G23&lt;1,TODAY()&lt;=$H23,$AF$19&gt;=$E23,$AF$19&lt;=$H23)</formula>
    </cfRule>
  </conditionalFormatting>
  <conditionalFormatting sqref="AF24">
    <cfRule type="expression" dxfId="2462" priority="1506">
      <formula>AND($G24=1,$AF$19&gt;=$E24,$AF$19&lt;=$H24)</formula>
    </cfRule>
    <cfRule type="expression" dxfId="2461" priority="1507">
      <formula>AND($G24&lt;1,TODAY()&gt;$H24,$AF$19&gt;=$E24,$AF$19&lt;=$H24)</formula>
    </cfRule>
    <cfRule type="expression" dxfId="2460" priority="1508">
      <formula>AND($G24&lt;1,TODAY()&lt;=$H24,$AF$19&gt;=$E24,$AF$19&lt;=$H24)</formula>
    </cfRule>
  </conditionalFormatting>
  <conditionalFormatting sqref="AF25">
    <cfRule type="expression" dxfId="2459" priority="1862">
      <formula>AND($G25=1,$AF$19&gt;=$E25,$AF$19&lt;=$H25)</formula>
    </cfRule>
    <cfRule type="expression" dxfId="2458" priority="1863">
      <formula>AND($G25&lt;1,TODAY()&gt;$H25,$AF$19&gt;=$E25,$AF$19&lt;=$H25)</formula>
    </cfRule>
    <cfRule type="expression" dxfId="2457" priority="1864">
      <formula>AND($G25&lt;1,TODAY()&lt;=$H25,$AF$19&gt;=$E25,$AF$19&lt;=$H25)</formula>
    </cfRule>
  </conditionalFormatting>
  <conditionalFormatting sqref="AF26">
    <cfRule type="expression" dxfId="2456" priority="2218">
      <formula>AND($G26=1,$AF$19&gt;=$E26,$AF$19&lt;=$H26)</formula>
    </cfRule>
    <cfRule type="expression" dxfId="2455" priority="2219">
      <formula>AND($G26&lt;1,TODAY()&gt;$H26,$AF$19&gt;=$E26,$AF$19&lt;=$H26)</formula>
    </cfRule>
    <cfRule type="expression" dxfId="2454" priority="2220">
      <formula>AND($G26&lt;1,TODAY()&lt;=$H26,$AF$19&gt;=$E26,$AF$19&lt;=$H26)</formula>
    </cfRule>
  </conditionalFormatting>
  <conditionalFormatting sqref="AF27">
    <cfRule type="expression" dxfId="2453" priority="2574">
      <formula>AND($G27=1,$AF$19&gt;=$E27,$AF$19&lt;=$H27)</formula>
    </cfRule>
    <cfRule type="expression" dxfId="2452" priority="2575">
      <formula>AND($G27&lt;1,TODAY()&gt;$H27,$AF$19&gt;=$E27,$AF$19&lt;=$H27)</formula>
    </cfRule>
    <cfRule type="expression" dxfId="2451" priority="2576">
      <formula>AND($G27&lt;1,TODAY()&lt;=$H27,$AF$19&gt;=$E27,$AF$19&lt;=$H27)</formula>
    </cfRule>
  </conditionalFormatting>
  <conditionalFormatting sqref="AF28">
    <cfRule type="expression" dxfId="2450" priority="2930">
      <formula>AND($G28=1,$AF$19&gt;=$E28,$AF$19&lt;=$H28)</formula>
    </cfRule>
    <cfRule type="expression" dxfId="2449" priority="2931">
      <formula>AND($G28&lt;1,TODAY()&gt;$H28,$AF$19&gt;=$E28,$AF$19&lt;=$H28)</formula>
    </cfRule>
    <cfRule type="expression" dxfId="2448" priority="2932">
      <formula>AND($G28&lt;1,TODAY()&lt;=$H28,$AF$19&gt;=$E28,$AF$19&lt;=$H28)</formula>
    </cfRule>
  </conditionalFormatting>
  <conditionalFormatting sqref="AG19:AG28">
    <cfRule type="expression" dxfId="2447" priority="89">
      <formula>$AG$19=TODAY()</formula>
    </cfRule>
    <cfRule type="expression" dxfId="2446" priority="445">
      <formula>$AG$19=TODAY()</formula>
    </cfRule>
    <cfRule type="expression" dxfId="2445" priority="801">
      <formula>$AG$19=TODAY()</formula>
    </cfRule>
    <cfRule type="expression" dxfId="2444" priority="1157">
      <formula>$AG$19=TODAY()</formula>
    </cfRule>
    <cfRule type="expression" dxfId="2443" priority="1513">
      <formula>$AG$19=TODAY()</formula>
    </cfRule>
    <cfRule type="expression" dxfId="2442" priority="1869">
      <formula>$AG$19=TODAY()</formula>
    </cfRule>
    <cfRule type="expression" dxfId="2441" priority="2225">
      <formula>$AG$19=TODAY()</formula>
    </cfRule>
    <cfRule type="expression" dxfId="2440" priority="2581">
      <formula>$AG$19=TODAY()</formula>
    </cfRule>
    <cfRule type="expression" dxfId="2439" priority="2937">
      <formula>$AG$19=TODAY()</formula>
    </cfRule>
  </conditionalFormatting>
  <conditionalFormatting sqref="AG20">
    <cfRule type="expression" dxfId="2438" priority="86">
      <formula>AND($G20=1,$AG$19&gt;=$E20,$AG$19&lt;=$H20)</formula>
    </cfRule>
    <cfRule type="expression" dxfId="2437" priority="87">
      <formula>AND($G20&lt;1,TODAY()&gt;$H20,$AG$19&gt;=$E20,$AG$19&lt;=$H20)</formula>
    </cfRule>
    <cfRule type="expression" dxfId="2436" priority="88">
      <formula>AND($G20&lt;1,TODAY()&lt;=$H20,$AG$19&gt;=$E20,$AG$19&lt;=$H20)</formula>
    </cfRule>
  </conditionalFormatting>
  <conditionalFormatting sqref="AG21">
    <cfRule type="expression" dxfId="2435" priority="442">
      <formula>AND($G21=1,$AG$19&gt;=$E21,$AG$19&lt;=$H21)</formula>
    </cfRule>
    <cfRule type="expression" dxfId="2434" priority="443">
      <formula>AND($G21&lt;1,TODAY()&gt;$H21,$AG$19&gt;=$E21,$AG$19&lt;=$H21)</formula>
    </cfRule>
    <cfRule type="expression" dxfId="2433" priority="444">
      <formula>AND($G21&lt;1,TODAY()&lt;=$H21,$AG$19&gt;=$E21,$AG$19&lt;=$H21)</formula>
    </cfRule>
  </conditionalFormatting>
  <conditionalFormatting sqref="AG22">
    <cfRule type="expression" dxfId="2432" priority="798">
      <formula>AND($G22=1,$AG$19&gt;=$E22,$AG$19&lt;=$H22)</formula>
    </cfRule>
    <cfRule type="expression" dxfId="2431" priority="799">
      <formula>AND($G22&lt;1,TODAY()&gt;$H22,$AG$19&gt;=$E22,$AG$19&lt;=$H22)</formula>
    </cfRule>
    <cfRule type="expression" dxfId="2430" priority="800">
      <formula>AND($G22&lt;1,TODAY()&lt;=$H22,$AG$19&gt;=$E22,$AG$19&lt;=$H22)</formula>
    </cfRule>
  </conditionalFormatting>
  <conditionalFormatting sqref="AG23">
    <cfRule type="expression" dxfId="2429" priority="1154">
      <formula>AND($G23=1,$AG$19&gt;=$E23,$AG$19&lt;=$H23)</formula>
    </cfRule>
    <cfRule type="expression" dxfId="2428" priority="1155">
      <formula>AND($G23&lt;1,TODAY()&gt;$H23,$AG$19&gt;=$E23,$AG$19&lt;=$H23)</formula>
    </cfRule>
    <cfRule type="expression" dxfId="2427" priority="1156">
      <formula>AND($G23&lt;1,TODAY()&lt;=$H23,$AG$19&gt;=$E23,$AG$19&lt;=$H23)</formula>
    </cfRule>
  </conditionalFormatting>
  <conditionalFormatting sqref="AG24">
    <cfRule type="expression" dxfId="2426" priority="1510">
      <formula>AND($G24=1,$AG$19&gt;=$E24,$AG$19&lt;=$H24)</formula>
    </cfRule>
    <cfRule type="expression" dxfId="2425" priority="1511">
      <formula>AND($G24&lt;1,TODAY()&gt;$H24,$AG$19&gt;=$E24,$AG$19&lt;=$H24)</formula>
    </cfRule>
    <cfRule type="expression" dxfId="2424" priority="1512">
      <formula>AND($G24&lt;1,TODAY()&lt;=$H24,$AG$19&gt;=$E24,$AG$19&lt;=$H24)</formula>
    </cfRule>
  </conditionalFormatting>
  <conditionalFormatting sqref="AG25">
    <cfRule type="expression" dxfId="2423" priority="1866">
      <formula>AND($G25=1,$AG$19&gt;=$E25,$AG$19&lt;=$H25)</formula>
    </cfRule>
    <cfRule type="expression" dxfId="2422" priority="1867">
      <formula>AND($G25&lt;1,TODAY()&gt;$H25,$AG$19&gt;=$E25,$AG$19&lt;=$H25)</formula>
    </cfRule>
    <cfRule type="expression" dxfId="2421" priority="1868">
      <formula>AND($G25&lt;1,TODAY()&lt;=$H25,$AG$19&gt;=$E25,$AG$19&lt;=$H25)</formula>
    </cfRule>
  </conditionalFormatting>
  <conditionalFormatting sqref="AG26">
    <cfRule type="expression" dxfId="2420" priority="2222">
      <formula>AND($G26=1,$AG$19&gt;=$E26,$AG$19&lt;=$H26)</formula>
    </cfRule>
    <cfRule type="expression" dxfId="2419" priority="2223">
      <formula>AND($G26&lt;1,TODAY()&gt;$H26,$AG$19&gt;=$E26,$AG$19&lt;=$H26)</formula>
    </cfRule>
    <cfRule type="expression" dxfId="2418" priority="2224">
      <formula>AND($G26&lt;1,TODAY()&lt;=$H26,$AG$19&gt;=$E26,$AG$19&lt;=$H26)</formula>
    </cfRule>
  </conditionalFormatting>
  <conditionalFormatting sqref="AG27">
    <cfRule type="expression" dxfId="2417" priority="2578">
      <formula>AND($G27=1,$AG$19&gt;=$E27,$AG$19&lt;=$H27)</formula>
    </cfRule>
    <cfRule type="expression" dxfId="2416" priority="2579">
      <formula>AND($G27&lt;1,TODAY()&gt;$H27,$AG$19&gt;=$E27,$AG$19&lt;=$H27)</formula>
    </cfRule>
    <cfRule type="expression" dxfId="2415" priority="2580">
      <formula>AND($G27&lt;1,TODAY()&lt;=$H27,$AG$19&gt;=$E27,$AG$19&lt;=$H27)</formula>
    </cfRule>
  </conditionalFormatting>
  <conditionalFormatting sqref="AG28">
    <cfRule type="expression" dxfId="2414" priority="2934">
      <formula>AND($G28=1,$AG$19&gt;=$E28,$AG$19&lt;=$H28)</formula>
    </cfRule>
    <cfRule type="expression" dxfId="2413" priority="2935">
      <formula>AND($G28&lt;1,TODAY()&gt;$H28,$AG$19&gt;=$E28,$AG$19&lt;=$H28)</formula>
    </cfRule>
    <cfRule type="expression" dxfId="2412" priority="2936">
      <formula>AND($G28&lt;1,TODAY()&lt;=$H28,$AG$19&gt;=$E28,$AG$19&lt;=$H28)</formula>
    </cfRule>
  </conditionalFormatting>
  <conditionalFormatting sqref="AH19:AH28">
    <cfRule type="expression" dxfId="2411" priority="93">
      <formula>$AH$19=TODAY()</formula>
    </cfRule>
    <cfRule type="expression" dxfId="2410" priority="449">
      <formula>$AH$19=TODAY()</formula>
    </cfRule>
    <cfRule type="expression" dxfId="2409" priority="805">
      <formula>$AH$19=TODAY()</formula>
    </cfRule>
    <cfRule type="expression" dxfId="2408" priority="1161">
      <formula>$AH$19=TODAY()</formula>
    </cfRule>
    <cfRule type="expression" dxfId="2407" priority="1517">
      <formula>$AH$19=TODAY()</formula>
    </cfRule>
    <cfRule type="expression" dxfId="2406" priority="1873">
      <formula>$AH$19=TODAY()</formula>
    </cfRule>
    <cfRule type="expression" dxfId="2405" priority="2229">
      <formula>$AH$19=TODAY()</formula>
    </cfRule>
    <cfRule type="expression" dxfId="2404" priority="2585">
      <formula>$AH$19=TODAY()</formula>
    </cfRule>
    <cfRule type="expression" dxfId="2403" priority="2941">
      <formula>$AH$19=TODAY()</formula>
    </cfRule>
  </conditionalFormatting>
  <conditionalFormatting sqref="AH20">
    <cfRule type="expression" dxfId="2402" priority="90">
      <formula>AND($G20=1,$AH$19&gt;=$E20,$AH$19&lt;=$H20)</formula>
    </cfRule>
    <cfRule type="expression" dxfId="2401" priority="91">
      <formula>AND($G20&lt;1,TODAY()&gt;$H20,$AH$19&gt;=$E20,$AH$19&lt;=$H20)</formula>
    </cfRule>
    <cfRule type="expression" dxfId="2400" priority="92">
      <formula>AND($G20&lt;1,TODAY()&lt;=$H20,$AH$19&gt;=$E20,$AH$19&lt;=$H20)</formula>
    </cfRule>
  </conditionalFormatting>
  <conditionalFormatting sqref="AH21">
    <cfRule type="expression" dxfId="2399" priority="446">
      <formula>AND($G21=1,$AH$19&gt;=$E21,$AH$19&lt;=$H21)</formula>
    </cfRule>
    <cfRule type="expression" dxfId="2398" priority="447">
      <formula>AND($G21&lt;1,TODAY()&gt;$H21,$AH$19&gt;=$E21,$AH$19&lt;=$H21)</formula>
    </cfRule>
    <cfRule type="expression" dxfId="2397" priority="448">
      <formula>AND($G21&lt;1,TODAY()&lt;=$H21,$AH$19&gt;=$E21,$AH$19&lt;=$H21)</formula>
    </cfRule>
  </conditionalFormatting>
  <conditionalFormatting sqref="AH22">
    <cfRule type="expression" dxfId="2396" priority="802">
      <formula>AND($G22=1,$AH$19&gt;=$E22,$AH$19&lt;=$H22)</formula>
    </cfRule>
    <cfRule type="expression" dxfId="2395" priority="803">
      <formula>AND($G22&lt;1,TODAY()&gt;$H22,$AH$19&gt;=$E22,$AH$19&lt;=$H22)</formula>
    </cfRule>
    <cfRule type="expression" dxfId="2394" priority="804">
      <formula>AND($G22&lt;1,TODAY()&lt;=$H22,$AH$19&gt;=$E22,$AH$19&lt;=$H22)</formula>
    </cfRule>
  </conditionalFormatting>
  <conditionalFormatting sqref="AH23">
    <cfRule type="expression" dxfId="2393" priority="1158">
      <formula>AND($G23=1,$AH$19&gt;=$E23,$AH$19&lt;=$H23)</formula>
    </cfRule>
    <cfRule type="expression" dxfId="2392" priority="1159">
      <formula>AND($G23&lt;1,TODAY()&gt;$H23,$AH$19&gt;=$E23,$AH$19&lt;=$H23)</formula>
    </cfRule>
    <cfRule type="expression" dxfId="2391" priority="1160">
      <formula>AND($G23&lt;1,TODAY()&lt;=$H23,$AH$19&gt;=$E23,$AH$19&lt;=$H23)</formula>
    </cfRule>
  </conditionalFormatting>
  <conditionalFormatting sqref="AH24">
    <cfRule type="expression" dxfId="2390" priority="1514">
      <formula>AND($G24=1,$AH$19&gt;=$E24,$AH$19&lt;=$H24)</formula>
    </cfRule>
    <cfRule type="expression" dxfId="2389" priority="1515">
      <formula>AND($G24&lt;1,TODAY()&gt;$H24,$AH$19&gt;=$E24,$AH$19&lt;=$H24)</formula>
    </cfRule>
    <cfRule type="expression" dxfId="2388" priority="1516">
      <formula>AND($G24&lt;1,TODAY()&lt;=$H24,$AH$19&gt;=$E24,$AH$19&lt;=$H24)</formula>
    </cfRule>
  </conditionalFormatting>
  <conditionalFormatting sqref="AH25">
    <cfRule type="expression" dxfId="2387" priority="1870">
      <formula>AND($G25=1,$AH$19&gt;=$E25,$AH$19&lt;=$H25)</formula>
    </cfRule>
    <cfRule type="expression" dxfId="2386" priority="1871">
      <formula>AND($G25&lt;1,TODAY()&gt;$H25,$AH$19&gt;=$E25,$AH$19&lt;=$H25)</formula>
    </cfRule>
    <cfRule type="expression" dxfId="2385" priority="1872">
      <formula>AND($G25&lt;1,TODAY()&lt;=$H25,$AH$19&gt;=$E25,$AH$19&lt;=$H25)</formula>
    </cfRule>
  </conditionalFormatting>
  <conditionalFormatting sqref="AH26">
    <cfRule type="expression" dxfId="2384" priority="2226">
      <formula>AND($G26=1,$AH$19&gt;=$E26,$AH$19&lt;=$H26)</formula>
    </cfRule>
    <cfRule type="expression" dxfId="2383" priority="2227">
      <formula>AND($G26&lt;1,TODAY()&gt;$H26,$AH$19&gt;=$E26,$AH$19&lt;=$H26)</formula>
    </cfRule>
    <cfRule type="expression" dxfId="2382" priority="2228">
      <formula>AND($G26&lt;1,TODAY()&lt;=$H26,$AH$19&gt;=$E26,$AH$19&lt;=$H26)</formula>
    </cfRule>
  </conditionalFormatting>
  <conditionalFormatting sqref="AH27">
    <cfRule type="expression" dxfId="2381" priority="2582">
      <formula>AND($G27=1,$AH$19&gt;=$E27,$AH$19&lt;=$H27)</formula>
    </cfRule>
    <cfRule type="expression" dxfId="2380" priority="2583">
      <formula>AND($G27&lt;1,TODAY()&gt;$H27,$AH$19&gt;=$E27,$AH$19&lt;=$H27)</formula>
    </cfRule>
    <cfRule type="expression" dxfId="2379" priority="2584">
      <formula>AND($G27&lt;1,TODAY()&lt;=$H27,$AH$19&gt;=$E27,$AH$19&lt;=$H27)</formula>
    </cfRule>
  </conditionalFormatting>
  <conditionalFormatting sqref="AH28">
    <cfRule type="expression" dxfId="2378" priority="2938">
      <formula>AND($G28=1,$AH$19&gt;=$E28,$AH$19&lt;=$H28)</formula>
    </cfRule>
    <cfRule type="expression" dxfId="2377" priority="2939">
      <formula>AND($G28&lt;1,TODAY()&gt;$H28,$AH$19&gt;=$E28,$AH$19&lt;=$H28)</formula>
    </cfRule>
    <cfRule type="expression" dxfId="2376" priority="2940">
      <formula>AND($G28&lt;1,TODAY()&lt;=$H28,$AH$19&gt;=$E28,$AH$19&lt;=$H28)</formula>
    </cfRule>
  </conditionalFormatting>
  <conditionalFormatting sqref="AI19:AI28">
    <cfRule type="expression" dxfId="2375" priority="97">
      <formula>$AI$19=TODAY()</formula>
    </cfRule>
    <cfRule type="expression" dxfId="2374" priority="453">
      <formula>$AI$19=TODAY()</formula>
    </cfRule>
    <cfRule type="expression" dxfId="2373" priority="809">
      <formula>$AI$19=TODAY()</formula>
    </cfRule>
    <cfRule type="expression" dxfId="2372" priority="1165">
      <formula>$AI$19=TODAY()</formula>
    </cfRule>
    <cfRule type="expression" dxfId="2371" priority="1521">
      <formula>$AI$19=TODAY()</formula>
    </cfRule>
    <cfRule type="expression" dxfId="2370" priority="1877">
      <formula>$AI$19=TODAY()</formula>
    </cfRule>
    <cfRule type="expression" dxfId="2369" priority="2233">
      <formula>$AI$19=TODAY()</formula>
    </cfRule>
    <cfRule type="expression" dxfId="2368" priority="2589">
      <formula>$AI$19=TODAY()</formula>
    </cfRule>
    <cfRule type="expression" dxfId="2367" priority="2945">
      <formula>$AI$19=TODAY()</formula>
    </cfRule>
  </conditionalFormatting>
  <conditionalFormatting sqref="AI20">
    <cfRule type="expression" dxfId="2366" priority="94">
      <formula>AND($G20=1,$AI$19&gt;=$E20,$AI$19&lt;=$H20)</formula>
    </cfRule>
    <cfRule type="expression" dxfId="2365" priority="95">
      <formula>AND($G20&lt;1,TODAY()&gt;$H20,$AI$19&gt;=$E20,$AI$19&lt;=$H20)</formula>
    </cfRule>
    <cfRule type="expression" dxfId="2364" priority="96">
      <formula>AND($G20&lt;1,TODAY()&lt;=$H20,$AI$19&gt;=$E20,$AI$19&lt;=$H20)</formula>
    </cfRule>
  </conditionalFormatting>
  <conditionalFormatting sqref="AI21">
    <cfRule type="expression" dxfId="2363" priority="450">
      <formula>AND($G21=1,$AI$19&gt;=$E21,$AI$19&lt;=$H21)</formula>
    </cfRule>
    <cfRule type="expression" dxfId="2362" priority="451">
      <formula>AND($G21&lt;1,TODAY()&gt;$H21,$AI$19&gt;=$E21,$AI$19&lt;=$H21)</formula>
    </cfRule>
    <cfRule type="expression" dxfId="2361" priority="452">
      <formula>AND($G21&lt;1,TODAY()&lt;=$H21,$AI$19&gt;=$E21,$AI$19&lt;=$H21)</formula>
    </cfRule>
  </conditionalFormatting>
  <conditionalFormatting sqref="AI22">
    <cfRule type="expression" dxfId="2360" priority="806">
      <formula>AND($G22=1,$AI$19&gt;=$E22,$AI$19&lt;=$H22)</formula>
    </cfRule>
    <cfRule type="expression" dxfId="2359" priority="807">
      <formula>AND($G22&lt;1,TODAY()&gt;$H22,$AI$19&gt;=$E22,$AI$19&lt;=$H22)</formula>
    </cfRule>
    <cfRule type="expression" dxfId="2358" priority="808">
      <formula>AND($G22&lt;1,TODAY()&lt;=$H22,$AI$19&gt;=$E22,$AI$19&lt;=$H22)</formula>
    </cfRule>
  </conditionalFormatting>
  <conditionalFormatting sqref="AI23">
    <cfRule type="expression" dxfId="2357" priority="1162">
      <formula>AND($G23=1,$AI$19&gt;=$E23,$AI$19&lt;=$H23)</formula>
    </cfRule>
    <cfRule type="expression" dxfId="2356" priority="1163">
      <formula>AND($G23&lt;1,TODAY()&gt;$H23,$AI$19&gt;=$E23,$AI$19&lt;=$H23)</formula>
    </cfRule>
    <cfRule type="expression" dxfId="2355" priority="1164">
      <formula>AND($G23&lt;1,TODAY()&lt;=$H23,$AI$19&gt;=$E23,$AI$19&lt;=$H23)</formula>
    </cfRule>
  </conditionalFormatting>
  <conditionalFormatting sqref="AI24">
    <cfRule type="expression" dxfId="2354" priority="1518">
      <formula>AND($G24=1,$AI$19&gt;=$E24,$AI$19&lt;=$H24)</formula>
    </cfRule>
    <cfRule type="expression" dxfId="2353" priority="1519">
      <formula>AND($G24&lt;1,TODAY()&gt;$H24,$AI$19&gt;=$E24,$AI$19&lt;=$H24)</formula>
    </cfRule>
    <cfRule type="expression" dxfId="2352" priority="1520">
      <formula>AND($G24&lt;1,TODAY()&lt;=$H24,$AI$19&gt;=$E24,$AI$19&lt;=$H24)</formula>
    </cfRule>
  </conditionalFormatting>
  <conditionalFormatting sqref="AI25">
    <cfRule type="expression" dxfId="2351" priority="1874">
      <formula>AND($G25=1,$AI$19&gt;=$E25,$AI$19&lt;=$H25)</formula>
    </cfRule>
    <cfRule type="expression" dxfId="2350" priority="1875">
      <formula>AND($G25&lt;1,TODAY()&gt;$H25,$AI$19&gt;=$E25,$AI$19&lt;=$H25)</formula>
    </cfRule>
    <cfRule type="expression" dxfId="2349" priority="1876">
      <formula>AND($G25&lt;1,TODAY()&lt;=$H25,$AI$19&gt;=$E25,$AI$19&lt;=$H25)</formula>
    </cfRule>
  </conditionalFormatting>
  <conditionalFormatting sqref="AI26">
    <cfRule type="expression" dxfId="2348" priority="2230">
      <formula>AND($G26=1,$AI$19&gt;=$E26,$AI$19&lt;=$H26)</formula>
    </cfRule>
    <cfRule type="expression" dxfId="2347" priority="2231">
      <formula>AND($G26&lt;1,TODAY()&gt;$H26,$AI$19&gt;=$E26,$AI$19&lt;=$H26)</formula>
    </cfRule>
    <cfRule type="expression" dxfId="2346" priority="2232">
      <formula>AND($G26&lt;1,TODAY()&lt;=$H26,$AI$19&gt;=$E26,$AI$19&lt;=$H26)</formula>
    </cfRule>
  </conditionalFormatting>
  <conditionalFormatting sqref="AI27">
    <cfRule type="expression" dxfId="2345" priority="2586">
      <formula>AND($G27=1,$AI$19&gt;=$E27,$AI$19&lt;=$H27)</formula>
    </cfRule>
    <cfRule type="expression" dxfId="2344" priority="2587">
      <formula>AND($G27&lt;1,TODAY()&gt;$H27,$AI$19&gt;=$E27,$AI$19&lt;=$H27)</formula>
    </cfRule>
    <cfRule type="expression" dxfId="2343" priority="2588">
      <formula>AND($G27&lt;1,TODAY()&lt;=$H27,$AI$19&gt;=$E27,$AI$19&lt;=$H27)</formula>
    </cfRule>
  </conditionalFormatting>
  <conditionalFormatting sqref="AI28">
    <cfRule type="expression" dxfId="2342" priority="2942">
      <formula>AND($G28=1,$AI$19&gt;=$E28,$AI$19&lt;=$H28)</formula>
    </cfRule>
    <cfRule type="expression" dxfId="2341" priority="2943">
      <formula>AND($G28&lt;1,TODAY()&gt;$H28,$AI$19&gt;=$E28,$AI$19&lt;=$H28)</formula>
    </cfRule>
    <cfRule type="expression" dxfId="2340" priority="2944">
      <formula>AND($G28&lt;1,TODAY()&lt;=$H28,$AI$19&gt;=$E28,$AI$19&lt;=$H28)</formula>
    </cfRule>
  </conditionalFormatting>
  <conditionalFormatting sqref="AJ19:AJ28">
    <cfRule type="expression" dxfId="2339" priority="101">
      <formula>$AJ$19=TODAY()</formula>
    </cfRule>
    <cfRule type="expression" dxfId="2338" priority="457">
      <formula>$AJ$19=TODAY()</formula>
    </cfRule>
    <cfRule type="expression" dxfId="2337" priority="813">
      <formula>$AJ$19=TODAY()</formula>
    </cfRule>
    <cfRule type="expression" dxfId="2336" priority="1169">
      <formula>$AJ$19=TODAY()</formula>
    </cfRule>
    <cfRule type="expression" dxfId="2335" priority="1525">
      <formula>$AJ$19=TODAY()</formula>
    </cfRule>
    <cfRule type="expression" dxfId="2334" priority="1881">
      <formula>$AJ$19=TODAY()</formula>
    </cfRule>
    <cfRule type="expression" dxfId="2333" priority="2237">
      <formula>$AJ$19=TODAY()</formula>
    </cfRule>
    <cfRule type="expression" dxfId="2332" priority="2593">
      <formula>$AJ$19=TODAY()</formula>
    </cfRule>
    <cfRule type="expression" dxfId="2331" priority="2949">
      <formula>$AJ$19=TODAY()</formula>
    </cfRule>
  </conditionalFormatting>
  <conditionalFormatting sqref="AJ20">
    <cfRule type="expression" dxfId="2330" priority="98">
      <formula>AND($G20=1,$AJ$19&gt;=$E20,$AJ$19&lt;=$H20)</formula>
    </cfRule>
    <cfRule type="expression" dxfId="2329" priority="99">
      <formula>AND($G20&lt;1,TODAY()&gt;$H20,$AJ$19&gt;=$E20,$AJ$19&lt;=$H20)</formula>
    </cfRule>
    <cfRule type="expression" dxfId="2328" priority="100">
      <formula>AND($G20&lt;1,TODAY()&lt;=$H20,$AJ$19&gt;=$E20,$AJ$19&lt;=$H20)</formula>
    </cfRule>
  </conditionalFormatting>
  <conditionalFormatting sqref="AJ21">
    <cfRule type="expression" dxfId="2327" priority="454">
      <formula>AND($G21=1,$AJ$19&gt;=$E21,$AJ$19&lt;=$H21)</formula>
    </cfRule>
    <cfRule type="expression" dxfId="2326" priority="455">
      <formula>AND($G21&lt;1,TODAY()&gt;$H21,$AJ$19&gt;=$E21,$AJ$19&lt;=$H21)</formula>
    </cfRule>
    <cfRule type="expression" dxfId="2325" priority="456">
      <formula>AND($G21&lt;1,TODAY()&lt;=$H21,$AJ$19&gt;=$E21,$AJ$19&lt;=$H21)</formula>
    </cfRule>
  </conditionalFormatting>
  <conditionalFormatting sqref="AJ22">
    <cfRule type="expression" dxfId="2324" priority="810">
      <formula>AND($G22=1,$AJ$19&gt;=$E22,$AJ$19&lt;=$H22)</formula>
    </cfRule>
    <cfRule type="expression" dxfId="2323" priority="811">
      <formula>AND($G22&lt;1,TODAY()&gt;$H22,$AJ$19&gt;=$E22,$AJ$19&lt;=$H22)</formula>
    </cfRule>
    <cfRule type="expression" dxfId="2322" priority="812">
      <formula>AND($G22&lt;1,TODAY()&lt;=$H22,$AJ$19&gt;=$E22,$AJ$19&lt;=$H22)</formula>
    </cfRule>
  </conditionalFormatting>
  <conditionalFormatting sqref="AJ23">
    <cfRule type="expression" dxfId="2321" priority="1166">
      <formula>AND($G23=1,$AJ$19&gt;=$E23,$AJ$19&lt;=$H23)</formula>
    </cfRule>
    <cfRule type="expression" dxfId="2320" priority="1167">
      <formula>AND($G23&lt;1,TODAY()&gt;$H23,$AJ$19&gt;=$E23,$AJ$19&lt;=$H23)</formula>
    </cfRule>
    <cfRule type="expression" dxfId="2319" priority="1168">
      <formula>AND($G23&lt;1,TODAY()&lt;=$H23,$AJ$19&gt;=$E23,$AJ$19&lt;=$H23)</formula>
    </cfRule>
  </conditionalFormatting>
  <conditionalFormatting sqref="AJ24">
    <cfRule type="expression" dxfId="2318" priority="1522">
      <formula>AND($G24=1,$AJ$19&gt;=$E24,$AJ$19&lt;=$H24)</formula>
    </cfRule>
    <cfRule type="expression" dxfId="2317" priority="1523">
      <formula>AND($G24&lt;1,TODAY()&gt;$H24,$AJ$19&gt;=$E24,$AJ$19&lt;=$H24)</formula>
    </cfRule>
    <cfRule type="expression" dxfId="2316" priority="1524">
      <formula>AND($G24&lt;1,TODAY()&lt;=$H24,$AJ$19&gt;=$E24,$AJ$19&lt;=$H24)</formula>
    </cfRule>
  </conditionalFormatting>
  <conditionalFormatting sqref="AJ25">
    <cfRule type="expression" dxfId="2315" priority="1878">
      <formula>AND($G25=1,$AJ$19&gt;=$E25,$AJ$19&lt;=$H25)</formula>
    </cfRule>
    <cfRule type="expression" dxfId="2314" priority="1879">
      <formula>AND($G25&lt;1,TODAY()&gt;$H25,$AJ$19&gt;=$E25,$AJ$19&lt;=$H25)</formula>
    </cfRule>
    <cfRule type="expression" dxfId="2313" priority="1880">
      <formula>AND($G25&lt;1,TODAY()&lt;=$H25,$AJ$19&gt;=$E25,$AJ$19&lt;=$H25)</formula>
    </cfRule>
  </conditionalFormatting>
  <conditionalFormatting sqref="AJ26">
    <cfRule type="expression" dxfId="2312" priority="2234">
      <formula>AND($G26=1,$AJ$19&gt;=$E26,$AJ$19&lt;=$H26)</formula>
    </cfRule>
    <cfRule type="expression" dxfId="2311" priority="2235">
      <formula>AND($G26&lt;1,TODAY()&gt;$H26,$AJ$19&gt;=$E26,$AJ$19&lt;=$H26)</formula>
    </cfRule>
    <cfRule type="expression" dxfId="2310" priority="2236">
      <formula>AND($G26&lt;1,TODAY()&lt;=$H26,$AJ$19&gt;=$E26,$AJ$19&lt;=$H26)</formula>
    </cfRule>
  </conditionalFormatting>
  <conditionalFormatting sqref="AJ27">
    <cfRule type="expression" dxfId="2309" priority="2590">
      <formula>AND($G27=1,$AJ$19&gt;=$E27,$AJ$19&lt;=$H27)</formula>
    </cfRule>
    <cfRule type="expression" dxfId="2308" priority="2591">
      <formula>AND($G27&lt;1,TODAY()&gt;$H27,$AJ$19&gt;=$E27,$AJ$19&lt;=$H27)</formula>
    </cfRule>
    <cfRule type="expression" dxfId="2307" priority="2592">
      <formula>AND($G27&lt;1,TODAY()&lt;=$H27,$AJ$19&gt;=$E27,$AJ$19&lt;=$H27)</formula>
    </cfRule>
  </conditionalFormatting>
  <conditionalFormatting sqref="AJ28">
    <cfRule type="expression" dxfId="2306" priority="2946">
      <formula>AND($G28=1,$AJ$19&gt;=$E28,$AJ$19&lt;=$H28)</formula>
    </cfRule>
    <cfRule type="expression" dxfId="2305" priority="2947">
      <formula>AND($G28&lt;1,TODAY()&gt;$H28,$AJ$19&gt;=$E28,$AJ$19&lt;=$H28)</formula>
    </cfRule>
    <cfRule type="expression" dxfId="2304" priority="2948">
      <formula>AND($G28&lt;1,TODAY()&lt;=$H28,$AJ$19&gt;=$E28,$AJ$19&lt;=$H28)</formula>
    </cfRule>
  </conditionalFormatting>
  <conditionalFormatting sqref="AK19:AK28">
    <cfRule type="expression" dxfId="2303" priority="105">
      <formula>$AK$19=TODAY()</formula>
    </cfRule>
    <cfRule type="expression" dxfId="2302" priority="461">
      <formula>$AK$19=TODAY()</formula>
    </cfRule>
    <cfRule type="expression" dxfId="2301" priority="817">
      <formula>$AK$19=TODAY()</formula>
    </cfRule>
    <cfRule type="expression" dxfId="2300" priority="1173">
      <formula>$AK$19=TODAY()</formula>
    </cfRule>
    <cfRule type="expression" dxfId="2299" priority="1529">
      <formula>$AK$19=TODAY()</formula>
    </cfRule>
    <cfRule type="expression" dxfId="2298" priority="1885">
      <formula>$AK$19=TODAY()</formula>
    </cfRule>
    <cfRule type="expression" dxfId="2297" priority="2241">
      <formula>$AK$19=TODAY()</formula>
    </cfRule>
    <cfRule type="expression" dxfId="2296" priority="2597">
      <formula>$AK$19=TODAY()</formula>
    </cfRule>
    <cfRule type="expression" dxfId="2295" priority="2953">
      <formula>$AK$19=TODAY()</formula>
    </cfRule>
  </conditionalFormatting>
  <conditionalFormatting sqref="AK20">
    <cfRule type="expression" dxfId="2294" priority="102">
      <formula>AND($G20=1,$AK$19&gt;=$E20,$AK$19&lt;=$H20)</formula>
    </cfRule>
    <cfRule type="expression" dxfId="2293" priority="103">
      <formula>AND($G20&lt;1,TODAY()&gt;$H20,$AK$19&gt;=$E20,$AK$19&lt;=$H20)</formula>
    </cfRule>
    <cfRule type="expression" dxfId="2292" priority="104">
      <formula>AND($G20&lt;1,TODAY()&lt;=$H20,$AK$19&gt;=$E20,$AK$19&lt;=$H20)</formula>
    </cfRule>
  </conditionalFormatting>
  <conditionalFormatting sqref="AK21">
    <cfRule type="expression" dxfId="2291" priority="458">
      <formula>AND($G21=1,$AK$19&gt;=$E21,$AK$19&lt;=$H21)</formula>
    </cfRule>
    <cfRule type="expression" dxfId="2290" priority="459">
      <formula>AND($G21&lt;1,TODAY()&gt;$H21,$AK$19&gt;=$E21,$AK$19&lt;=$H21)</formula>
    </cfRule>
    <cfRule type="expression" dxfId="2289" priority="460">
      <formula>AND($G21&lt;1,TODAY()&lt;=$H21,$AK$19&gt;=$E21,$AK$19&lt;=$H21)</formula>
    </cfRule>
  </conditionalFormatting>
  <conditionalFormatting sqref="AK22">
    <cfRule type="expression" dxfId="2288" priority="814">
      <formula>AND($G22=1,$AK$19&gt;=$E22,$AK$19&lt;=$H22)</formula>
    </cfRule>
    <cfRule type="expression" dxfId="2287" priority="815">
      <formula>AND($G22&lt;1,TODAY()&gt;$H22,$AK$19&gt;=$E22,$AK$19&lt;=$H22)</formula>
    </cfRule>
    <cfRule type="expression" dxfId="2286" priority="816">
      <formula>AND($G22&lt;1,TODAY()&lt;=$H22,$AK$19&gt;=$E22,$AK$19&lt;=$H22)</formula>
    </cfRule>
  </conditionalFormatting>
  <conditionalFormatting sqref="AK23">
    <cfRule type="expression" dxfId="2285" priority="1170">
      <formula>AND($G23=1,$AK$19&gt;=$E23,$AK$19&lt;=$H23)</formula>
    </cfRule>
    <cfRule type="expression" dxfId="2284" priority="1171">
      <formula>AND($G23&lt;1,TODAY()&gt;$H23,$AK$19&gt;=$E23,$AK$19&lt;=$H23)</formula>
    </cfRule>
    <cfRule type="expression" dxfId="2283" priority="1172">
      <formula>AND($G23&lt;1,TODAY()&lt;=$H23,$AK$19&gt;=$E23,$AK$19&lt;=$H23)</formula>
    </cfRule>
  </conditionalFormatting>
  <conditionalFormatting sqref="AK24">
    <cfRule type="expression" dxfId="2282" priority="1526">
      <formula>AND($G24=1,$AK$19&gt;=$E24,$AK$19&lt;=$H24)</formula>
    </cfRule>
    <cfRule type="expression" dxfId="2281" priority="1527">
      <formula>AND($G24&lt;1,TODAY()&gt;$H24,$AK$19&gt;=$E24,$AK$19&lt;=$H24)</formula>
    </cfRule>
    <cfRule type="expression" dxfId="2280" priority="1528">
      <formula>AND($G24&lt;1,TODAY()&lt;=$H24,$AK$19&gt;=$E24,$AK$19&lt;=$H24)</formula>
    </cfRule>
  </conditionalFormatting>
  <conditionalFormatting sqref="AK25">
    <cfRule type="expression" dxfId="2279" priority="1882">
      <formula>AND($G25=1,$AK$19&gt;=$E25,$AK$19&lt;=$H25)</formula>
    </cfRule>
    <cfRule type="expression" dxfId="2278" priority="1883">
      <formula>AND($G25&lt;1,TODAY()&gt;$H25,$AK$19&gt;=$E25,$AK$19&lt;=$H25)</formula>
    </cfRule>
    <cfRule type="expression" dxfId="2277" priority="1884">
      <formula>AND($G25&lt;1,TODAY()&lt;=$H25,$AK$19&gt;=$E25,$AK$19&lt;=$H25)</formula>
    </cfRule>
  </conditionalFormatting>
  <conditionalFormatting sqref="AK26">
    <cfRule type="expression" dxfId="2276" priority="2238">
      <formula>AND($G26=1,$AK$19&gt;=$E26,$AK$19&lt;=$H26)</formula>
    </cfRule>
    <cfRule type="expression" dxfId="2275" priority="2239">
      <formula>AND($G26&lt;1,TODAY()&gt;$H26,$AK$19&gt;=$E26,$AK$19&lt;=$H26)</formula>
    </cfRule>
    <cfRule type="expression" dxfId="2274" priority="2240">
      <formula>AND($G26&lt;1,TODAY()&lt;=$H26,$AK$19&gt;=$E26,$AK$19&lt;=$H26)</formula>
    </cfRule>
  </conditionalFormatting>
  <conditionalFormatting sqref="AK27">
    <cfRule type="expression" dxfId="2273" priority="2594">
      <formula>AND($G27=1,$AK$19&gt;=$E27,$AK$19&lt;=$H27)</formula>
    </cfRule>
    <cfRule type="expression" dxfId="2272" priority="2595">
      <formula>AND($G27&lt;1,TODAY()&gt;$H27,$AK$19&gt;=$E27,$AK$19&lt;=$H27)</formula>
    </cfRule>
    <cfRule type="expression" dxfId="2271" priority="2596">
      <formula>AND($G27&lt;1,TODAY()&lt;=$H27,$AK$19&gt;=$E27,$AK$19&lt;=$H27)</formula>
    </cfRule>
  </conditionalFormatting>
  <conditionalFormatting sqref="AK28">
    <cfRule type="expression" dxfId="2270" priority="2950">
      <formula>AND($G28=1,$AK$19&gt;=$E28,$AK$19&lt;=$H28)</formula>
    </cfRule>
    <cfRule type="expression" dxfId="2269" priority="2951">
      <formula>AND($G28&lt;1,TODAY()&gt;$H28,$AK$19&gt;=$E28,$AK$19&lt;=$H28)</formula>
    </cfRule>
    <cfRule type="expression" dxfId="2268" priority="2952">
      <formula>AND($G28&lt;1,TODAY()&lt;=$H28,$AK$19&gt;=$E28,$AK$19&lt;=$H28)</formula>
    </cfRule>
  </conditionalFormatting>
  <conditionalFormatting sqref="AL19:AL28">
    <cfRule type="expression" dxfId="2267" priority="109">
      <formula>$AL$19=TODAY()</formula>
    </cfRule>
    <cfRule type="expression" dxfId="2266" priority="465">
      <formula>$AL$19=TODAY()</formula>
    </cfRule>
    <cfRule type="expression" dxfId="2265" priority="821">
      <formula>$AL$19=TODAY()</formula>
    </cfRule>
    <cfRule type="expression" dxfId="2264" priority="1177">
      <formula>$AL$19=TODAY()</formula>
    </cfRule>
    <cfRule type="expression" dxfId="2263" priority="1533">
      <formula>$AL$19=TODAY()</formula>
    </cfRule>
    <cfRule type="expression" dxfId="2262" priority="1889">
      <formula>$AL$19=TODAY()</formula>
    </cfRule>
    <cfRule type="expression" dxfId="2261" priority="2245">
      <formula>$AL$19=TODAY()</formula>
    </cfRule>
    <cfRule type="expression" dxfId="2260" priority="2601">
      <formula>$AL$19=TODAY()</formula>
    </cfRule>
    <cfRule type="expression" dxfId="2259" priority="2957">
      <formula>$AL$19=TODAY()</formula>
    </cfRule>
  </conditionalFormatting>
  <conditionalFormatting sqref="AL20">
    <cfRule type="expression" dxfId="2258" priority="106">
      <formula>AND($G20=1,$AL$19&gt;=$E20,$AL$19&lt;=$H20)</formula>
    </cfRule>
    <cfRule type="expression" dxfId="2257" priority="107">
      <formula>AND($G20&lt;1,TODAY()&gt;$H20,$AL$19&gt;=$E20,$AL$19&lt;=$H20)</formula>
    </cfRule>
    <cfRule type="expression" dxfId="2256" priority="108">
      <formula>AND($G20&lt;1,TODAY()&lt;=$H20,$AL$19&gt;=$E20,$AL$19&lt;=$H20)</formula>
    </cfRule>
  </conditionalFormatting>
  <conditionalFormatting sqref="AL21">
    <cfRule type="expression" dxfId="2255" priority="462">
      <formula>AND($G21=1,$AL$19&gt;=$E21,$AL$19&lt;=$H21)</formula>
    </cfRule>
    <cfRule type="expression" dxfId="2254" priority="463">
      <formula>AND($G21&lt;1,TODAY()&gt;$H21,$AL$19&gt;=$E21,$AL$19&lt;=$H21)</formula>
    </cfRule>
    <cfRule type="expression" dxfId="2253" priority="464">
      <formula>AND($G21&lt;1,TODAY()&lt;=$H21,$AL$19&gt;=$E21,$AL$19&lt;=$H21)</formula>
    </cfRule>
  </conditionalFormatting>
  <conditionalFormatting sqref="AL22">
    <cfRule type="expression" dxfId="2252" priority="818">
      <formula>AND($G22=1,$AL$19&gt;=$E22,$AL$19&lt;=$H22)</formula>
    </cfRule>
    <cfRule type="expression" dxfId="2251" priority="819">
      <formula>AND($G22&lt;1,TODAY()&gt;$H22,$AL$19&gt;=$E22,$AL$19&lt;=$H22)</formula>
    </cfRule>
    <cfRule type="expression" dxfId="2250" priority="820">
      <formula>AND($G22&lt;1,TODAY()&lt;=$H22,$AL$19&gt;=$E22,$AL$19&lt;=$H22)</formula>
    </cfRule>
  </conditionalFormatting>
  <conditionalFormatting sqref="AL23">
    <cfRule type="expression" dxfId="2249" priority="1174">
      <formula>AND($G23=1,$AL$19&gt;=$E23,$AL$19&lt;=$H23)</formula>
    </cfRule>
    <cfRule type="expression" dxfId="2248" priority="1175">
      <formula>AND($G23&lt;1,TODAY()&gt;$H23,$AL$19&gt;=$E23,$AL$19&lt;=$H23)</formula>
    </cfRule>
    <cfRule type="expression" dxfId="2247" priority="1176">
      <formula>AND($G23&lt;1,TODAY()&lt;=$H23,$AL$19&gt;=$E23,$AL$19&lt;=$H23)</formula>
    </cfRule>
  </conditionalFormatting>
  <conditionalFormatting sqref="AL24">
    <cfRule type="expression" dxfId="2246" priority="1530">
      <formula>AND($G24=1,$AL$19&gt;=$E24,$AL$19&lt;=$H24)</formula>
    </cfRule>
    <cfRule type="expression" dxfId="2245" priority="1531">
      <formula>AND($G24&lt;1,TODAY()&gt;$H24,$AL$19&gt;=$E24,$AL$19&lt;=$H24)</formula>
    </cfRule>
    <cfRule type="expression" dxfId="2244" priority="1532">
      <formula>AND($G24&lt;1,TODAY()&lt;=$H24,$AL$19&gt;=$E24,$AL$19&lt;=$H24)</formula>
    </cfRule>
  </conditionalFormatting>
  <conditionalFormatting sqref="AL25">
    <cfRule type="expression" dxfId="2243" priority="1886">
      <formula>AND($G25=1,$AL$19&gt;=$E25,$AL$19&lt;=$H25)</formula>
    </cfRule>
    <cfRule type="expression" dxfId="2242" priority="1887">
      <formula>AND($G25&lt;1,TODAY()&gt;$H25,$AL$19&gt;=$E25,$AL$19&lt;=$H25)</formula>
    </cfRule>
    <cfRule type="expression" dxfId="2241" priority="1888">
      <formula>AND($G25&lt;1,TODAY()&lt;=$H25,$AL$19&gt;=$E25,$AL$19&lt;=$H25)</formula>
    </cfRule>
  </conditionalFormatting>
  <conditionalFormatting sqref="AL26">
    <cfRule type="expression" dxfId="2240" priority="2242">
      <formula>AND($G26=1,$AL$19&gt;=$E26,$AL$19&lt;=$H26)</formula>
    </cfRule>
    <cfRule type="expression" dxfId="2239" priority="2243">
      <formula>AND($G26&lt;1,TODAY()&gt;$H26,$AL$19&gt;=$E26,$AL$19&lt;=$H26)</formula>
    </cfRule>
    <cfRule type="expression" dxfId="2238" priority="2244">
      <formula>AND($G26&lt;1,TODAY()&lt;=$H26,$AL$19&gt;=$E26,$AL$19&lt;=$H26)</formula>
    </cfRule>
  </conditionalFormatting>
  <conditionalFormatting sqref="AL27">
    <cfRule type="expression" dxfId="2237" priority="2598">
      <formula>AND($G27=1,$AL$19&gt;=$E27,$AL$19&lt;=$H27)</formula>
    </cfRule>
    <cfRule type="expression" dxfId="2236" priority="2599">
      <formula>AND($G27&lt;1,TODAY()&gt;$H27,$AL$19&gt;=$E27,$AL$19&lt;=$H27)</formula>
    </cfRule>
    <cfRule type="expression" dxfId="2235" priority="2600">
      <formula>AND($G27&lt;1,TODAY()&lt;=$H27,$AL$19&gt;=$E27,$AL$19&lt;=$H27)</formula>
    </cfRule>
  </conditionalFormatting>
  <conditionalFormatting sqref="AL28">
    <cfRule type="expression" dxfId="2234" priority="2954">
      <formula>AND($G28=1,$AL$19&gt;=$E28,$AL$19&lt;=$H28)</formula>
    </cfRule>
    <cfRule type="expression" dxfId="2233" priority="2955">
      <formula>AND($G28&lt;1,TODAY()&gt;$H28,$AL$19&gt;=$E28,$AL$19&lt;=$H28)</formula>
    </cfRule>
    <cfRule type="expression" dxfId="2232" priority="2956">
      <formula>AND($G28&lt;1,TODAY()&lt;=$H28,$AL$19&gt;=$E28,$AL$19&lt;=$H28)</formula>
    </cfRule>
  </conditionalFormatting>
  <conditionalFormatting sqref="AM19:AM28">
    <cfRule type="expression" dxfId="2231" priority="113">
      <formula>$AM$19=TODAY()</formula>
    </cfRule>
    <cfRule type="expression" dxfId="2230" priority="469">
      <formula>$AM$19=TODAY()</formula>
    </cfRule>
    <cfRule type="expression" dxfId="2229" priority="825">
      <formula>$AM$19=TODAY()</formula>
    </cfRule>
    <cfRule type="expression" dxfId="2228" priority="1181">
      <formula>$AM$19=TODAY()</formula>
    </cfRule>
    <cfRule type="expression" dxfId="2227" priority="1537">
      <formula>$AM$19=TODAY()</formula>
    </cfRule>
    <cfRule type="expression" dxfId="2226" priority="1893">
      <formula>$AM$19=TODAY()</formula>
    </cfRule>
    <cfRule type="expression" dxfId="2225" priority="2249">
      <formula>$AM$19=TODAY()</formula>
    </cfRule>
    <cfRule type="expression" dxfId="2224" priority="2605">
      <formula>$AM$19=TODAY()</formula>
    </cfRule>
    <cfRule type="expression" dxfId="2223" priority="2961">
      <formula>$AM$19=TODAY()</formula>
    </cfRule>
  </conditionalFormatting>
  <conditionalFormatting sqref="AM20">
    <cfRule type="expression" dxfId="2222" priority="110">
      <formula>AND($G20=1,$AM$19&gt;=$E20,$AM$19&lt;=$H20)</formula>
    </cfRule>
    <cfRule type="expression" dxfId="2221" priority="111">
      <formula>AND($G20&lt;1,TODAY()&gt;$H20,$AM$19&gt;=$E20,$AM$19&lt;=$H20)</formula>
    </cfRule>
    <cfRule type="expression" dxfId="2220" priority="112">
      <formula>AND($G20&lt;1,TODAY()&lt;=$H20,$AM$19&gt;=$E20,$AM$19&lt;=$H20)</formula>
    </cfRule>
  </conditionalFormatting>
  <conditionalFormatting sqref="AM21">
    <cfRule type="expression" dxfId="2219" priority="466">
      <formula>AND($G21=1,$AM$19&gt;=$E21,$AM$19&lt;=$H21)</formula>
    </cfRule>
    <cfRule type="expression" dxfId="2218" priority="467">
      <formula>AND($G21&lt;1,TODAY()&gt;$H21,$AM$19&gt;=$E21,$AM$19&lt;=$H21)</formula>
    </cfRule>
    <cfRule type="expression" dxfId="2217" priority="468">
      <formula>AND($G21&lt;1,TODAY()&lt;=$H21,$AM$19&gt;=$E21,$AM$19&lt;=$H21)</formula>
    </cfRule>
  </conditionalFormatting>
  <conditionalFormatting sqref="AM22">
    <cfRule type="expression" dxfId="2216" priority="822">
      <formula>AND($G22=1,$AM$19&gt;=$E22,$AM$19&lt;=$H22)</formula>
    </cfRule>
    <cfRule type="expression" dxfId="2215" priority="823">
      <formula>AND($G22&lt;1,TODAY()&gt;$H22,$AM$19&gt;=$E22,$AM$19&lt;=$H22)</formula>
    </cfRule>
    <cfRule type="expression" dxfId="2214" priority="824">
      <formula>AND($G22&lt;1,TODAY()&lt;=$H22,$AM$19&gt;=$E22,$AM$19&lt;=$H22)</formula>
    </cfRule>
  </conditionalFormatting>
  <conditionalFormatting sqref="AM23">
    <cfRule type="expression" dxfId="2213" priority="1178">
      <formula>AND($G23=1,$AM$19&gt;=$E23,$AM$19&lt;=$H23)</formula>
    </cfRule>
    <cfRule type="expression" dxfId="2212" priority="1179">
      <formula>AND($G23&lt;1,TODAY()&gt;$H23,$AM$19&gt;=$E23,$AM$19&lt;=$H23)</formula>
    </cfRule>
    <cfRule type="expression" dxfId="2211" priority="1180">
      <formula>AND($G23&lt;1,TODAY()&lt;=$H23,$AM$19&gt;=$E23,$AM$19&lt;=$H23)</formula>
    </cfRule>
  </conditionalFormatting>
  <conditionalFormatting sqref="AM24">
    <cfRule type="expression" dxfId="2210" priority="1534">
      <formula>AND($G24=1,$AM$19&gt;=$E24,$AM$19&lt;=$H24)</formula>
    </cfRule>
    <cfRule type="expression" dxfId="2209" priority="1535">
      <formula>AND($G24&lt;1,TODAY()&gt;$H24,$AM$19&gt;=$E24,$AM$19&lt;=$H24)</formula>
    </cfRule>
    <cfRule type="expression" dxfId="2208" priority="1536">
      <formula>AND($G24&lt;1,TODAY()&lt;=$H24,$AM$19&gt;=$E24,$AM$19&lt;=$H24)</formula>
    </cfRule>
  </conditionalFormatting>
  <conditionalFormatting sqref="AM25">
    <cfRule type="expression" dxfId="2207" priority="1890">
      <formula>AND($G25=1,$AM$19&gt;=$E25,$AM$19&lt;=$H25)</formula>
    </cfRule>
    <cfRule type="expression" dxfId="2206" priority="1891">
      <formula>AND($G25&lt;1,TODAY()&gt;$H25,$AM$19&gt;=$E25,$AM$19&lt;=$H25)</formula>
    </cfRule>
    <cfRule type="expression" dxfId="2205" priority="1892">
      <formula>AND($G25&lt;1,TODAY()&lt;=$H25,$AM$19&gt;=$E25,$AM$19&lt;=$H25)</formula>
    </cfRule>
  </conditionalFormatting>
  <conditionalFormatting sqref="AM26">
    <cfRule type="expression" dxfId="2204" priority="2246">
      <formula>AND($G26=1,$AM$19&gt;=$E26,$AM$19&lt;=$H26)</formula>
    </cfRule>
    <cfRule type="expression" dxfId="2203" priority="2247">
      <formula>AND($G26&lt;1,TODAY()&gt;$H26,$AM$19&gt;=$E26,$AM$19&lt;=$H26)</formula>
    </cfRule>
    <cfRule type="expression" dxfId="2202" priority="2248">
      <formula>AND($G26&lt;1,TODAY()&lt;=$H26,$AM$19&gt;=$E26,$AM$19&lt;=$H26)</formula>
    </cfRule>
  </conditionalFormatting>
  <conditionalFormatting sqref="AM27">
    <cfRule type="expression" dxfId="2201" priority="2602">
      <formula>AND($G27=1,$AM$19&gt;=$E27,$AM$19&lt;=$H27)</formula>
    </cfRule>
    <cfRule type="expression" dxfId="2200" priority="2603">
      <formula>AND($G27&lt;1,TODAY()&gt;$H27,$AM$19&gt;=$E27,$AM$19&lt;=$H27)</formula>
    </cfRule>
    <cfRule type="expression" dxfId="2199" priority="2604">
      <formula>AND($G27&lt;1,TODAY()&lt;=$H27,$AM$19&gt;=$E27,$AM$19&lt;=$H27)</formula>
    </cfRule>
  </conditionalFormatting>
  <conditionalFormatting sqref="AM28">
    <cfRule type="expression" dxfId="2198" priority="2958">
      <formula>AND($G28=1,$AM$19&gt;=$E28,$AM$19&lt;=$H28)</formula>
    </cfRule>
    <cfRule type="expression" dxfId="2197" priority="2959">
      <formula>AND($G28&lt;1,TODAY()&gt;$H28,$AM$19&gt;=$E28,$AM$19&lt;=$H28)</formula>
    </cfRule>
    <cfRule type="expression" dxfId="2196" priority="2960">
      <formula>AND($G28&lt;1,TODAY()&lt;=$H28,$AM$19&gt;=$E28,$AM$19&lt;=$H28)</formula>
    </cfRule>
  </conditionalFormatting>
  <conditionalFormatting sqref="AN19:AN28">
    <cfRule type="expression" dxfId="2195" priority="117">
      <formula>$AN$19=TODAY()</formula>
    </cfRule>
    <cfRule type="expression" dxfId="2194" priority="473">
      <formula>$AN$19=TODAY()</formula>
    </cfRule>
    <cfRule type="expression" dxfId="2193" priority="829">
      <formula>$AN$19=TODAY()</formula>
    </cfRule>
    <cfRule type="expression" dxfId="2192" priority="1185">
      <formula>$AN$19=TODAY()</formula>
    </cfRule>
    <cfRule type="expression" dxfId="2191" priority="1541">
      <formula>$AN$19=TODAY()</formula>
    </cfRule>
    <cfRule type="expression" dxfId="2190" priority="1897">
      <formula>$AN$19=TODAY()</formula>
    </cfRule>
    <cfRule type="expression" dxfId="2189" priority="2253">
      <formula>$AN$19=TODAY()</formula>
    </cfRule>
    <cfRule type="expression" dxfId="2188" priority="2609">
      <formula>$AN$19=TODAY()</formula>
    </cfRule>
    <cfRule type="expression" dxfId="2187" priority="2965">
      <formula>$AN$19=TODAY()</formula>
    </cfRule>
  </conditionalFormatting>
  <conditionalFormatting sqref="AN20">
    <cfRule type="expression" dxfId="2186" priority="114">
      <formula>AND($G20=1,$AN$19&gt;=$E20,$AN$19&lt;=$H20)</formula>
    </cfRule>
    <cfRule type="expression" dxfId="2185" priority="115">
      <formula>AND($G20&lt;1,TODAY()&gt;$H20,$AN$19&gt;=$E20,$AN$19&lt;=$H20)</formula>
    </cfRule>
    <cfRule type="expression" dxfId="2184" priority="116">
      <formula>AND($G20&lt;1,TODAY()&lt;=$H20,$AN$19&gt;=$E20,$AN$19&lt;=$H20)</formula>
    </cfRule>
  </conditionalFormatting>
  <conditionalFormatting sqref="AN21">
    <cfRule type="expression" dxfId="2183" priority="470">
      <formula>AND($G21=1,$AN$19&gt;=$E21,$AN$19&lt;=$H21)</formula>
    </cfRule>
    <cfRule type="expression" dxfId="2182" priority="471">
      <formula>AND($G21&lt;1,TODAY()&gt;$H21,$AN$19&gt;=$E21,$AN$19&lt;=$H21)</formula>
    </cfRule>
    <cfRule type="expression" dxfId="2181" priority="472">
      <formula>AND($G21&lt;1,TODAY()&lt;=$H21,$AN$19&gt;=$E21,$AN$19&lt;=$H21)</formula>
    </cfRule>
  </conditionalFormatting>
  <conditionalFormatting sqref="AN22">
    <cfRule type="expression" dxfId="2180" priority="826">
      <formula>AND($G22=1,$AN$19&gt;=$E22,$AN$19&lt;=$H22)</formula>
    </cfRule>
    <cfRule type="expression" dxfId="2179" priority="827">
      <formula>AND($G22&lt;1,TODAY()&gt;$H22,$AN$19&gt;=$E22,$AN$19&lt;=$H22)</formula>
    </cfRule>
    <cfRule type="expression" dxfId="2178" priority="828">
      <formula>AND($G22&lt;1,TODAY()&lt;=$H22,$AN$19&gt;=$E22,$AN$19&lt;=$H22)</formula>
    </cfRule>
  </conditionalFormatting>
  <conditionalFormatting sqref="AN23">
    <cfRule type="expression" dxfId="2177" priority="1182">
      <formula>AND($G23=1,$AN$19&gt;=$E23,$AN$19&lt;=$H23)</formula>
    </cfRule>
    <cfRule type="expression" dxfId="2176" priority="1183">
      <formula>AND($G23&lt;1,TODAY()&gt;$H23,$AN$19&gt;=$E23,$AN$19&lt;=$H23)</formula>
    </cfRule>
    <cfRule type="expression" dxfId="2175" priority="1184">
      <formula>AND($G23&lt;1,TODAY()&lt;=$H23,$AN$19&gt;=$E23,$AN$19&lt;=$H23)</formula>
    </cfRule>
  </conditionalFormatting>
  <conditionalFormatting sqref="AN24">
    <cfRule type="expression" dxfId="2174" priority="1538">
      <formula>AND($G24=1,$AN$19&gt;=$E24,$AN$19&lt;=$H24)</formula>
    </cfRule>
    <cfRule type="expression" dxfId="2173" priority="1539">
      <formula>AND($G24&lt;1,TODAY()&gt;$H24,$AN$19&gt;=$E24,$AN$19&lt;=$H24)</formula>
    </cfRule>
    <cfRule type="expression" dxfId="2172" priority="1540">
      <formula>AND($G24&lt;1,TODAY()&lt;=$H24,$AN$19&gt;=$E24,$AN$19&lt;=$H24)</formula>
    </cfRule>
  </conditionalFormatting>
  <conditionalFormatting sqref="AN25">
    <cfRule type="expression" dxfId="2171" priority="1894">
      <formula>AND($G25=1,$AN$19&gt;=$E25,$AN$19&lt;=$H25)</formula>
    </cfRule>
    <cfRule type="expression" dxfId="2170" priority="1895">
      <formula>AND($G25&lt;1,TODAY()&gt;$H25,$AN$19&gt;=$E25,$AN$19&lt;=$H25)</formula>
    </cfRule>
    <cfRule type="expression" dxfId="2169" priority="1896">
      <formula>AND($G25&lt;1,TODAY()&lt;=$H25,$AN$19&gt;=$E25,$AN$19&lt;=$H25)</formula>
    </cfRule>
  </conditionalFormatting>
  <conditionalFormatting sqref="AN26">
    <cfRule type="expression" dxfId="2168" priority="2250">
      <formula>AND($G26=1,$AN$19&gt;=$E26,$AN$19&lt;=$H26)</formula>
    </cfRule>
    <cfRule type="expression" dxfId="2167" priority="2251">
      <formula>AND($G26&lt;1,TODAY()&gt;$H26,$AN$19&gt;=$E26,$AN$19&lt;=$H26)</formula>
    </cfRule>
    <cfRule type="expression" dxfId="2166" priority="2252">
      <formula>AND($G26&lt;1,TODAY()&lt;=$H26,$AN$19&gt;=$E26,$AN$19&lt;=$H26)</formula>
    </cfRule>
  </conditionalFormatting>
  <conditionalFormatting sqref="AN27">
    <cfRule type="expression" dxfId="2165" priority="2606">
      <formula>AND($G27=1,$AN$19&gt;=$E27,$AN$19&lt;=$H27)</formula>
    </cfRule>
    <cfRule type="expression" dxfId="2164" priority="2607">
      <formula>AND($G27&lt;1,TODAY()&gt;$H27,$AN$19&gt;=$E27,$AN$19&lt;=$H27)</formula>
    </cfRule>
    <cfRule type="expression" dxfId="2163" priority="2608">
      <formula>AND($G27&lt;1,TODAY()&lt;=$H27,$AN$19&gt;=$E27,$AN$19&lt;=$H27)</formula>
    </cfRule>
  </conditionalFormatting>
  <conditionalFormatting sqref="AN28">
    <cfRule type="expression" dxfId="2162" priority="2962">
      <formula>AND($G28=1,$AN$19&gt;=$E28,$AN$19&lt;=$H28)</formula>
    </cfRule>
    <cfRule type="expression" dxfId="2161" priority="2963">
      <formula>AND($G28&lt;1,TODAY()&gt;$H28,$AN$19&gt;=$E28,$AN$19&lt;=$H28)</formula>
    </cfRule>
    <cfRule type="expression" dxfId="2160" priority="2964">
      <formula>AND($G28&lt;1,TODAY()&lt;=$H28,$AN$19&gt;=$E28,$AN$19&lt;=$H28)</formula>
    </cfRule>
  </conditionalFormatting>
  <conditionalFormatting sqref="AO19:AO28">
    <cfRule type="expression" dxfId="2159" priority="121">
      <formula>$AO$19=TODAY()</formula>
    </cfRule>
    <cfRule type="expression" dxfId="2158" priority="477">
      <formula>$AO$19=TODAY()</formula>
    </cfRule>
    <cfRule type="expression" dxfId="2157" priority="833">
      <formula>$AO$19=TODAY()</formula>
    </cfRule>
    <cfRule type="expression" dxfId="2156" priority="1189">
      <formula>$AO$19=TODAY()</formula>
    </cfRule>
    <cfRule type="expression" dxfId="2155" priority="1545">
      <formula>$AO$19=TODAY()</formula>
    </cfRule>
    <cfRule type="expression" dxfId="2154" priority="1901">
      <formula>$AO$19=TODAY()</formula>
    </cfRule>
    <cfRule type="expression" dxfId="2153" priority="2257">
      <formula>$AO$19=TODAY()</formula>
    </cfRule>
    <cfRule type="expression" dxfId="2152" priority="2613">
      <formula>$AO$19=TODAY()</formula>
    </cfRule>
    <cfRule type="expression" dxfId="2151" priority="2969">
      <formula>$AO$19=TODAY()</formula>
    </cfRule>
  </conditionalFormatting>
  <conditionalFormatting sqref="AO20">
    <cfRule type="expression" dxfId="2150" priority="118">
      <formula>AND($G20=1,$AO$19&gt;=$E20,$AO$19&lt;=$H20)</formula>
    </cfRule>
    <cfRule type="expression" dxfId="2149" priority="119">
      <formula>AND($G20&lt;1,TODAY()&gt;$H20,$AO$19&gt;=$E20,$AO$19&lt;=$H20)</formula>
    </cfRule>
    <cfRule type="expression" dxfId="2148" priority="120">
      <formula>AND($G20&lt;1,TODAY()&lt;=$H20,$AO$19&gt;=$E20,$AO$19&lt;=$H20)</formula>
    </cfRule>
  </conditionalFormatting>
  <conditionalFormatting sqref="AO21">
    <cfRule type="expression" dxfId="2147" priority="474">
      <formula>AND($G21=1,$AO$19&gt;=$E21,$AO$19&lt;=$H21)</formula>
    </cfRule>
    <cfRule type="expression" dxfId="2146" priority="475">
      <formula>AND($G21&lt;1,TODAY()&gt;$H21,$AO$19&gt;=$E21,$AO$19&lt;=$H21)</formula>
    </cfRule>
    <cfRule type="expression" dxfId="2145" priority="476">
      <formula>AND($G21&lt;1,TODAY()&lt;=$H21,$AO$19&gt;=$E21,$AO$19&lt;=$H21)</formula>
    </cfRule>
  </conditionalFormatting>
  <conditionalFormatting sqref="AO22">
    <cfRule type="expression" dxfId="2144" priority="830">
      <formula>AND($G22=1,$AO$19&gt;=$E22,$AO$19&lt;=$H22)</formula>
    </cfRule>
    <cfRule type="expression" dxfId="2143" priority="831">
      <formula>AND($G22&lt;1,TODAY()&gt;$H22,$AO$19&gt;=$E22,$AO$19&lt;=$H22)</formula>
    </cfRule>
    <cfRule type="expression" dxfId="2142" priority="832">
      <formula>AND($G22&lt;1,TODAY()&lt;=$H22,$AO$19&gt;=$E22,$AO$19&lt;=$H22)</formula>
    </cfRule>
  </conditionalFormatting>
  <conditionalFormatting sqref="AO23">
    <cfRule type="expression" dxfId="2141" priority="1186">
      <formula>AND($G23=1,$AO$19&gt;=$E23,$AO$19&lt;=$H23)</formula>
    </cfRule>
    <cfRule type="expression" dxfId="2140" priority="1187">
      <formula>AND($G23&lt;1,TODAY()&gt;$H23,$AO$19&gt;=$E23,$AO$19&lt;=$H23)</formula>
    </cfRule>
    <cfRule type="expression" dxfId="2139" priority="1188">
      <formula>AND($G23&lt;1,TODAY()&lt;=$H23,$AO$19&gt;=$E23,$AO$19&lt;=$H23)</formula>
    </cfRule>
  </conditionalFormatting>
  <conditionalFormatting sqref="AO24">
    <cfRule type="expression" dxfId="2138" priority="1542">
      <formula>AND($G24=1,$AO$19&gt;=$E24,$AO$19&lt;=$H24)</formula>
    </cfRule>
    <cfRule type="expression" dxfId="2137" priority="1543">
      <formula>AND($G24&lt;1,TODAY()&gt;$H24,$AO$19&gt;=$E24,$AO$19&lt;=$H24)</formula>
    </cfRule>
    <cfRule type="expression" dxfId="2136" priority="1544">
      <formula>AND($G24&lt;1,TODAY()&lt;=$H24,$AO$19&gt;=$E24,$AO$19&lt;=$H24)</formula>
    </cfRule>
  </conditionalFormatting>
  <conditionalFormatting sqref="AO25">
    <cfRule type="expression" dxfId="2135" priority="1898">
      <formula>AND($G25=1,$AO$19&gt;=$E25,$AO$19&lt;=$H25)</formula>
    </cfRule>
    <cfRule type="expression" dxfId="2134" priority="1899">
      <formula>AND($G25&lt;1,TODAY()&gt;$H25,$AO$19&gt;=$E25,$AO$19&lt;=$H25)</formula>
    </cfRule>
    <cfRule type="expression" dxfId="2133" priority="1900">
      <formula>AND($G25&lt;1,TODAY()&lt;=$H25,$AO$19&gt;=$E25,$AO$19&lt;=$H25)</formula>
    </cfRule>
  </conditionalFormatting>
  <conditionalFormatting sqref="AO26">
    <cfRule type="expression" dxfId="2132" priority="2254">
      <formula>AND($G26=1,$AO$19&gt;=$E26,$AO$19&lt;=$H26)</formula>
    </cfRule>
    <cfRule type="expression" dxfId="2131" priority="2255">
      <formula>AND($G26&lt;1,TODAY()&gt;$H26,$AO$19&gt;=$E26,$AO$19&lt;=$H26)</formula>
    </cfRule>
    <cfRule type="expression" dxfId="2130" priority="2256">
      <formula>AND($G26&lt;1,TODAY()&lt;=$H26,$AO$19&gt;=$E26,$AO$19&lt;=$H26)</formula>
    </cfRule>
  </conditionalFormatting>
  <conditionalFormatting sqref="AO27">
    <cfRule type="expression" dxfId="2129" priority="2610">
      <formula>AND($G27=1,$AO$19&gt;=$E27,$AO$19&lt;=$H27)</formula>
    </cfRule>
    <cfRule type="expression" dxfId="2128" priority="2611">
      <formula>AND($G27&lt;1,TODAY()&gt;$H27,$AO$19&gt;=$E27,$AO$19&lt;=$H27)</formula>
    </cfRule>
    <cfRule type="expression" dxfId="2127" priority="2612">
      <formula>AND($G27&lt;1,TODAY()&lt;=$H27,$AO$19&gt;=$E27,$AO$19&lt;=$H27)</formula>
    </cfRule>
  </conditionalFormatting>
  <conditionalFormatting sqref="AO28">
    <cfRule type="expression" dxfId="2126" priority="2966">
      <formula>AND($G28=1,$AO$19&gt;=$E28,$AO$19&lt;=$H28)</formula>
    </cfRule>
    <cfRule type="expression" dxfId="2125" priority="2967">
      <formula>AND($G28&lt;1,TODAY()&gt;$H28,$AO$19&gt;=$E28,$AO$19&lt;=$H28)</formula>
    </cfRule>
    <cfRule type="expression" dxfId="2124" priority="2968">
      <formula>AND($G28&lt;1,TODAY()&lt;=$H28,$AO$19&gt;=$E28,$AO$19&lt;=$H28)</formula>
    </cfRule>
  </conditionalFormatting>
  <conditionalFormatting sqref="AP19:AP28">
    <cfRule type="expression" dxfId="2123" priority="125">
      <formula>$AP$19=TODAY()</formula>
    </cfRule>
    <cfRule type="expression" dxfId="2122" priority="481">
      <formula>$AP$19=TODAY()</formula>
    </cfRule>
    <cfRule type="expression" dxfId="2121" priority="837">
      <formula>$AP$19=TODAY()</formula>
    </cfRule>
    <cfRule type="expression" dxfId="2120" priority="1193">
      <formula>$AP$19=TODAY()</formula>
    </cfRule>
    <cfRule type="expression" dxfId="2119" priority="1549">
      <formula>$AP$19=TODAY()</formula>
    </cfRule>
    <cfRule type="expression" dxfId="2118" priority="1905">
      <formula>$AP$19=TODAY()</formula>
    </cfRule>
    <cfRule type="expression" dxfId="2117" priority="2261">
      <formula>$AP$19=TODAY()</formula>
    </cfRule>
    <cfRule type="expression" dxfId="2116" priority="2617">
      <formula>$AP$19=TODAY()</formula>
    </cfRule>
    <cfRule type="expression" dxfId="2115" priority="2973">
      <formula>$AP$19=TODAY()</formula>
    </cfRule>
  </conditionalFormatting>
  <conditionalFormatting sqref="AP20">
    <cfRule type="expression" dxfId="2114" priority="122">
      <formula>AND($G20=1,$AP$19&gt;=$E20,$AP$19&lt;=$H20)</formula>
    </cfRule>
    <cfRule type="expression" dxfId="2113" priority="123">
      <formula>AND($G20&lt;1,TODAY()&gt;$H20,$AP$19&gt;=$E20,$AP$19&lt;=$H20)</formula>
    </cfRule>
    <cfRule type="expression" dxfId="2112" priority="124">
      <formula>AND($G20&lt;1,TODAY()&lt;=$H20,$AP$19&gt;=$E20,$AP$19&lt;=$H20)</formula>
    </cfRule>
  </conditionalFormatting>
  <conditionalFormatting sqref="AP21">
    <cfRule type="expression" dxfId="2111" priority="478">
      <formula>AND($G21=1,$AP$19&gt;=$E21,$AP$19&lt;=$H21)</formula>
    </cfRule>
    <cfRule type="expression" dxfId="2110" priority="479">
      <formula>AND($G21&lt;1,TODAY()&gt;$H21,$AP$19&gt;=$E21,$AP$19&lt;=$H21)</formula>
    </cfRule>
    <cfRule type="expression" dxfId="2109" priority="480">
      <formula>AND($G21&lt;1,TODAY()&lt;=$H21,$AP$19&gt;=$E21,$AP$19&lt;=$H21)</formula>
    </cfRule>
  </conditionalFormatting>
  <conditionalFormatting sqref="AP22">
    <cfRule type="expression" dxfId="2108" priority="834">
      <formula>AND($G22=1,$AP$19&gt;=$E22,$AP$19&lt;=$H22)</formula>
    </cfRule>
    <cfRule type="expression" dxfId="2107" priority="835">
      <formula>AND($G22&lt;1,TODAY()&gt;$H22,$AP$19&gt;=$E22,$AP$19&lt;=$H22)</formula>
    </cfRule>
    <cfRule type="expression" dxfId="2106" priority="836">
      <formula>AND($G22&lt;1,TODAY()&lt;=$H22,$AP$19&gt;=$E22,$AP$19&lt;=$H22)</formula>
    </cfRule>
  </conditionalFormatting>
  <conditionalFormatting sqref="AP23">
    <cfRule type="expression" dxfId="2105" priority="1190">
      <formula>AND($G23=1,$AP$19&gt;=$E23,$AP$19&lt;=$H23)</formula>
    </cfRule>
    <cfRule type="expression" dxfId="2104" priority="1191">
      <formula>AND($G23&lt;1,TODAY()&gt;$H23,$AP$19&gt;=$E23,$AP$19&lt;=$H23)</formula>
    </cfRule>
    <cfRule type="expression" dxfId="2103" priority="1192">
      <formula>AND($G23&lt;1,TODAY()&lt;=$H23,$AP$19&gt;=$E23,$AP$19&lt;=$H23)</formula>
    </cfRule>
  </conditionalFormatting>
  <conditionalFormatting sqref="AP24">
    <cfRule type="expression" dxfId="2102" priority="1546">
      <formula>AND($G24=1,$AP$19&gt;=$E24,$AP$19&lt;=$H24)</formula>
    </cfRule>
    <cfRule type="expression" dxfId="2101" priority="1547">
      <formula>AND($G24&lt;1,TODAY()&gt;$H24,$AP$19&gt;=$E24,$AP$19&lt;=$H24)</formula>
    </cfRule>
    <cfRule type="expression" dxfId="2100" priority="1548">
      <formula>AND($G24&lt;1,TODAY()&lt;=$H24,$AP$19&gt;=$E24,$AP$19&lt;=$H24)</formula>
    </cfRule>
  </conditionalFormatting>
  <conditionalFormatting sqref="AP25">
    <cfRule type="expression" dxfId="2099" priority="1902">
      <formula>AND($G25=1,$AP$19&gt;=$E25,$AP$19&lt;=$H25)</formula>
    </cfRule>
    <cfRule type="expression" dxfId="2098" priority="1903">
      <formula>AND($G25&lt;1,TODAY()&gt;$H25,$AP$19&gt;=$E25,$AP$19&lt;=$H25)</formula>
    </cfRule>
    <cfRule type="expression" dxfId="2097" priority="1904">
      <formula>AND($G25&lt;1,TODAY()&lt;=$H25,$AP$19&gt;=$E25,$AP$19&lt;=$H25)</formula>
    </cfRule>
  </conditionalFormatting>
  <conditionalFormatting sqref="AP26">
    <cfRule type="expression" dxfId="2096" priority="2258">
      <formula>AND($G26=1,$AP$19&gt;=$E26,$AP$19&lt;=$H26)</formula>
    </cfRule>
    <cfRule type="expression" dxfId="2095" priority="2259">
      <formula>AND($G26&lt;1,TODAY()&gt;$H26,$AP$19&gt;=$E26,$AP$19&lt;=$H26)</formula>
    </cfRule>
    <cfRule type="expression" dxfId="2094" priority="2260">
      <formula>AND($G26&lt;1,TODAY()&lt;=$H26,$AP$19&gt;=$E26,$AP$19&lt;=$H26)</formula>
    </cfRule>
  </conditionalFormatting>
  <conditionalFormatting sqref="AP27">
    <cfRule type="expression" dxfId="2093" priority="2614">
      <formula>AND($G27=1,$AP$19&gt;=$E27,$AP$19&lt;=$H27)</formula>
    </cfRule>
    <cfRule type="expression" dxfId="2092" priority="2615">
      <formula>AND($G27&lt;1,TODAY()&gt;$H27,$AP$19&gt;=$E27,$AP$19&lt;=$H27)</formula>
    </cfRule>
    <cfRule type="expression" dxfId="2091" priority="2616">
      <formula>AND($G27&lt;1,TODAY()&lt;=$H27,$AP$19&gt;=$E27,$AP$19&lt;=$H27)</formula>
    </cfRule>
  </conditionalFormatting>
  <conditionalFormatting sqref="AP28">
    <cfRule type="expression" dxfId="2090" priority="2970">
      <formula>AND($G28=1,$AP$19&gt;=$E28,$AP$19&lt;=$H28)</formula>
    </cfRule>
    <cfRule type="expression" dxfId="2089" priority="2971">
      <formula>AND($G28&lt;1,TODAY()&gt;$H28,$AP$19&gt;=$E28,$AP$19&lt;=$H28)</formula>
    </cfRule>
    <cfRule type="expression" dxfId="2088" priority="2972">
      <formula>AND($G28&lt;1,TODAY()&lt;=$H28,$AP$19&gt;=$E28,$AP$19&lt;=$H28)</formula>
    </cfRule>
  </conditionalFormatting>
  <conditionalFormatting sqref="AQ19:AQ28">
    <cfRule type="expression" dxfId="2087" priority="129">
      <formula>$AQ$19=TODAY()</formula>
    </cfRule>
    <cfRule type="expression" dxfId="2086" priority="485">
      <formula>$AQ$19=TODAY()</formula>
    </cfRule>
    <cfRule type="expression" dxfId="2085" priority="841">
      <formula>$AQ$19=TODAY()</formula>
    </cfRule>
    <cfRule type="expression" dxfId="2084" priority="1197">
      <formula>$AQ$19=TODAY()</formula>
    </cfRule>
    <cfRule type="expression" dxfId="2083" priority="1553">
      <formula>$AQ$19=TODAY()</formula>
    </cfRule>
    <cfRule type="expression" dxfId="2082" priority="1909">
      <formula>$AQ$19=TODAY()</formula>
    </cfRule>
    <cfRule type="expression" dxfId="2081" priority="2265">
      <formula>$AQ$19=TODAY()</formula>
    </cfRule>
    <cfRule type="expression" dxfId="2080" priority="2621">
      <formula>$AQ$19=TODAY()</formula>
    </cfRule>
    <cfRule type="expression" dxfId="2079" priority="2977">
      <formula>$AQ$19=TODAY()</formula>
    </cfRule>
  </conditionalFormatting>
  <conditionalFormatting sqref="AQ20">
    <cfRule type="expression" dxfId="2078" priority="126">
      <formula>AND($G20=1,$AQ$19&gt;=$E20,$AQ$19&lt;=$H20)</formula>
    </cfRule>
    <cfRule type="expression" dxfId="2077" priority="127">
      <formula>AND($G20&lt;1,TODAY()&gt;$H20,$AQ$19&gt;=$E20,$AQ$19&lt;=$H20)</formula>
    </cfRule>
    <cfRule type="expression" dxfId="2076" priority="128">
      <formula>AND($G20&lt;1,TODAY()&lt;=$H20,$AQ$19&gt;=$E20,$AQ$19&lt;=$H20)</formula>
    </cfRule>
  </conditionalFormatting>
  <conditionalFormatting sqref="AQ21">
    <cfRule type="expression" dxfId="2075" priority="482">
      <formula>AND($G21=1,$AQ$19&gt;=$E21,$AQ$19&lt;=$H21)</formula>
    </cfRule>
    <cfRule type="expression" dxfId="2074" priority="483">
      <formula>AND($G21&lt;1,TODAY()&gt;$H21,$AQ$19&gt;=$E21,$AQ$19&lt;=$H21)</formula>
    </cfRule>
    <cfRule type="expression" dxfId="2073" priority="484">
      <formula>AND($G21&lt;1,TODAY()&lt;=$H21,$AQ$19&gt;=$E21,$AQ$19&lt;=$H21)</formula>
    </cfRule>
  </conditionalFormatting>
  <conditionalFormatting sqref="AQ22">
    <cfRule type="expression" dxfId="2072" priority="838">
      <formula>AND($G22=1,$AQ$19&gt;=$E22,$AQ$19&lt;=$H22)</formula>
    </cfRule>
    <cfRule type="expression" dxfId="2071" priority="839">
      <formula>AND($G22&lt;1,TODAY()&gt;$H22,$AQ$19&gt;=$E22,$AQ$19&lt;=$H22)</formula>
    </cfRule>
    <cfRule type="expression" dxfId="2070" priority="840">
      <formula>AND($G22&lt;1,TODAY()&lt;=$H22,$AQ$19&gt;=$E22,$AQ$19&lt;=$H22)</formula>
    </cfRule>
  </conditionalFormatting>
  <conditionalFormatting sqref="AQ23">
    <cfRule type="expression" dxfId="2069" priority="1194">
      <formula>AND($G23=1,$AQ$19&gt;=$E23,$AQ$19&lt;=$H23)</formula>
    </cfRule>
    <cfRule type="expression" dxfId="2068" priority="1195">
      <formula>AND($G23&lt;1,TODAY()&gt;$H23,$AQ$19&gt;=$E23,$AQ$19&lt;=$H23)</formula>
    </cfRule>
    <cfRule type="expression" dxfId="2067" priority="1196">
      <formula>AND($G23&lt;1,TODAY()&lt;=$H23,$AQ$19&gt;=$E23,$AQ$19&lt;=$H23)</formula>
    </cfRule>
  </conditionalFormatting>
  <conditionalFormatting sqref="AQ24">
    <cfRule type="expression" dxfId="2066" priority="1550">
      <formula>AND($G24=1,$AQ$19&gt;=$E24,$AQ$19&lt;=$H24)</formula>
    </cfRule>
    <cfRule type="expression" dxfId="2065" priority="1551">
      <formula>AND($G24&lt;1,TODAY()&gt;$H24,$AQ$19&gt;=$E24,$AQ$19&lt;=$H24)</formula>
    </cfRule>
    <cfRule type="expression" dxfId="2064" priority="1552">
      <formula>AND($G24&lt;1,TODAY()&lt;=$H24,$AQ$19&gt;=$E24,$AQ$19&lt;=$H24)</formula>
    </cfRule>
  </conditionalFormatting>
  <conditionalFormatting sqref="AQ25">
    <cfRule type="expression" dxfId="2063" priority="1906">
      <formula>AND($G25=1,$AQ$19&gt;=$E25,$AQ$19&lt;=$H25)</formula>
    </cfRule>
    <cfRule type="expression" dxfId="2062" priority="1907">
      <formula>AND($G25&lt;1,TODAY()&gt;$H25,$AQ$19&gt;=$E25,$AQ$19&lt;=$H25)</formula>
    </cfRule>
    <cfRule type="expression" dxfId="2061" priority="1908">
      <formula>AND($G25&lt;1,TODAY()&lt;=$H25,$AQ$19&gt;=$E25,$AQ$19&lt;=$H25)</formula>
    </cfRule>
  </conditionalFormatting>
  <conditionalFormatting sqref="AQ26">
    <cfRule type="expression" dxfId="2060" priority="2262">
      <formula>AND($G26=1,$AQ$19&gt;=$E26,$AQ$19&lt;=$H26)</formula>
    </cfRule>
    <cfRule type="expression" dxfId="2059" priority="2263">
      <formula>AND($G26&lt;1,TODAY()&gt;$H26,$AQ$19&gt;=$E26,$AQ$19&lt;=$H26)</formula>
    </cfRule>
    <cfRule type="expression" dxfId="2058" priority="2264">
      <formula>AND($G26&lt;1,TODAY()&lt;=$H26,$AQ$19&gt;=$E26,$AQ$19&lt;=$H26)</formula>
    </cfRule>
  </conditionalFormatting>
  <conditionalFormatting sqref="AQ27">
    <cfRule type="expression" dxfId="2057" priority="2618">
      <formula>AND($G27=1,$AQ$19&gt;=$E27,$AQ$19&lt;=$H27)</formula>
    </cfRule>
    <cfRule type="expression" dxfId="2056" priority="2619">
      <formula>AND($G27&lt;1,TODAY()&gt;$H27,$AQ$19&gt;=$E27,$AQ$19&lt;=$H27)</formula>
    </cfRule>
    <cfRule type="expression" dxfId="2055" priority="2620">
      <formula>AND($G27&lt;1,TODAY()&lt;=$H27,$AQ$19&gt;=$E27,$AQ$19&lt;=$H27)</formula>
    </cfRule>
  </conditionalFormatting>
  <conditionalFormatting sqref="AQ28">
    <cfRule type="expression" dxfId="2054" priority="2974">
      <formula>AND($G28=1,$AQ$19&gt;=$E28,$AQ$19&lt;=$H28)</formula>
    </cfRule>
    <cfRule type="expression" dxfId="2053" priority="2975">
      <formula>AND($G28&lt;1,TODAY()&gt;$H28,$AQ$19&gt;=$E28,$AQ$19&lt;=$H28)</formula>
    </cfRule>
    <cfRule type="expression" dxfId="2052" priority="2976">
      <formula>AND($G28&lt;1,TODAY()&lt;=$H28,$AQ$19&gt;=$E28,$AQ$19&lt;=$H28)</formula>
    </cfRule>
  </conditionalFormatting>
  <conditionalFormatting sqref="AR19:AR28">
    <cfRule type="expression" dxfId="2051" priority="133">
      <formula>$AR$19=TODAY()</formula>
    </cfRule>
    <cfRule type="expression" dxfId="2050" priority="489">
      <formula>$AR$19=TODAY()</formula>
    </cfRule>
    <cfRule type="expression" dxfId="2049" priority="845">
      <formula>$AR$19=TODAY()</formula>
    </cfRule>
    <cfRule type="expression" dxfId="2048" priority="1201">
      <formula>$AR$19=TODAY()</formula>
    </cfRule>
    <cfRule type="expression" dxfId="2047" priority="1557">
      <formula>$AR$19=TODAY()</formula>
    </cfRule>
    <cfRule type="expression" dxfId="2046" priority="1913">
      <formula>$AR$19=TODAY()</formula>
    </cfRule>
    <cfRule type="expression" dxfId="2045" priority="2269">
      <formula>$AR$19=TODAY()</formula>
    </cfRule>
    <cfRule type="expression" dxfId="2044" priority="2625">
      <formula>$AR$19=TODAY()</formula>
    </cfRule>
    <cfRule type="expression" dxfId="2043" priority="2981">
      <formula>$AR$19=TODAY()</formula>
    </cfRule>
  </conditionalFormatting>
  <conditionalFormatting sqref="AR20">
    <cfRule type="expression" dxfId="2042" priority="130">
      <formula>AND($G20=1,$AR$19&gt;=$E20,$AR$19&lt;=$H20)</formula>
    </cfRule>
    <cfRule type="expression" dxfId="2041" priority="131">
      <formula>AND($G20&lt;1,TODAY()&gt;$H20,$AR$19&gt;=$E20,$AR$19&lt;=$H20)</formula>
    </cfRule>
    <cfRule type="expression" dxfId="2040" priority="132">
      <formula>AND($G20&lt;1,TODAY()&lt;=$H20,$AR$19&gt;=$E20,$AR$19&lt;=$H20)</formula>
    </cfRule>
  </conditionalFormatting>
  <conditionalFormatting sqref="AR21">
    <cfRule type="expression" dxfId="2039" priority="486">
      <formula>AND($G21=1,$AR$19&gt;=$E21,$AR$19&lt;=$H21)</formula>
    </cfRule>
    <cfRule type="expression" dxfId="2038" priority="487">
      <formula>AND($G21&lt;1,TODAY()&gt;$H21,$AR$19&gt;=$E21,$AR$19&lt;=$H21)</formula>
    </cfRule>
    <cfRule type="expression" dxfId="2037" priority="488">
      <formula>AND($G21&lt;1,TODAY()&lt;=$H21,$AR$19&gt;=$E21,$AR$19&lt;=$H21)</formula>
    </cfRule>
  </conditionalFormatting>
  <conditionalFormatting sqref="AR22">
    <cfRule type="expression" dxfId="2036" priority="842">
      <formula>AND($G22=1,$AR$19&gt;=$E22,$AR$19&lt;=$H22)</formula>
    </cfRule>
    <cfRule type="expression" dxfId="2035" priority="843">
      <formula>AND($G22&lt;1,TODAY()&gt;$H22,$AR$19&gt;=$E22,$AR$19&lt;=$H22)</formula>
    </cfRule>
    <cfRule type="expression" dxfId="2034" priority="844">
      <formula>AND($G22&lt;1,TODAY()&lt;=$H22,$AR$19&gt;=$E22,$AR$19&lt;=$H22)</formula>
    </cfRule>
  </conditionalFormatting>
  <conditionalFormatting sqref="AR23">
    <cfRule type="expression" dxfId="2033" priority="1198">
      <formula>AND($G23=1,$AR$19&gt;=$E23,$AR$19&lt;=$H23)</formula>
    </cfRule>
    <cfRule type="expression" dxfId="2032" priority="1199">
      <formula>AND($G23&lt;1,TODAY()&gt;$H23,$AR$19&gt;=$E23,$AR$19&lt;=$H23)</formula>
    </cfRule>
    <cfRule type="expression" dxfId="2031" priority="1200">
      <formula>AND($G23&lt;1,TODAY()&lt;=$H23,$AR$19&gt;=$E23,$AR$19&lt;=$H23)</formula>
    </cfRule>
  </conditionalFormatting>
  <conditionalFormatting sqref="AR24">
    <cfRule type="expression" dxfId="2030" priority="1554">
      <formula>AND($G24=1,$AR$19&gt;=$E24,$AR$19&lt;=$H24)</formula>
    </cfRule>
    <cfRule type="expression" dxfId="2029" priority="1555">
      <formula>AND($G24&lt;1,TODAY()&gt;$H24,$AR$19&gt;=$E24,$AR$19&lt;=$H24)</formula>
    </cfRule>
    <cfRule type="expression" dxfId="2028" priority="1556">
      <formula>AND($G24&lt;1,TODAY()&lt;=$H24,$AR$19&gt;=$E24,$AR$19&lt;=$H24)</formula>
    </cfRule>
  </conditionalFormatting>
  <conditionalFormatting sqref="AR25">
    <cfRule type="expression" dxfId="2027" priority="1910">
      <formula>AND($G25=1,$AR$19&gt;=$E25,$AR$19&lt;=$H25)</formula>
    </cfRule>
    <cfRule type="expression" dxfId="2026" priority="1911">
      <formula>AND($G25&lt;1,TODAY()&gt;$H25,$AR$19&gt;=$E25,$AR$19&lt;=$H25)</formula>
    </cfRule>
    <cfRule type="expression" dxfId="2025" priority="1912">
      <formula>AND($G25&lt;1,TODAY()&lt;=$H25,$AR$19&gt;=$E25,$AR$19&lt;=$H25)</formula>
    </cfRule>
  </conditionalFormatting>
  <conditionalFormatting sqref="AR26">
    <cfRule type="expression" dxfId="2024" priority="2266">
      <formula>AND($G26=1,$AR$19&gt;=$E26,$AR$19&lt;=$H26)</formula>
    </cfRule>
    <cfRule type="expression" dxfId="2023" priority="2267">
      <formula>AND($G26&lt;1,TODAY()&gt;$H26,$AR$19&gt;=$E26,$AR$19&lt;=$H26)</formula>
    </cfRule>
    <cfRule type="expression" dxfId="2022" priority="2268">
      <formula>AND($G26&lt;1,TODAY()&lt;=$H26,$AR$19&gt;=$E26,$AR$19&lt;=$H26)</formula>
    </cfRule>
  </conditionalFormatting>
  <conditionalFormatting sqref="AR27">
    <cfRule type="expression" dxfId="2021" priority="2622">
      <formula>AND($G27=1,$AR$19&gt;=$E27,$AR$19&lt;=$H27)</formula>
    </cfRule>
    <cfRule type="expression" dxfId="2020" priority="2623">
      <formula>AND($G27&lt;1,TODAY()&gt;$H27,$AR$19&gt;=$E27,$AR$19&lt;=$H27)</formula>
    </cfRule>
    <cfRule type="expression" dxfId="2019" priority="2624">
      <formula>AND($G27&lt;1,TODAY()&lt;=$H27,$AR$19&gt;=$E27,$AR$19&lt;=$H27)</formula>
    </cfRule>
  </conditionalFormatting>
  <conditionalFormatting sqref="AR28">
    <cfRule type="expression" dxfId="2018" priority="2978">
      <formula>AND($G28=1,$AR$19&gt;=$E28,$AR$19&lt;=$H28)</formula>
    </cfRule>
    <cfRule type="expression" dxfId="2017" priority="2979">
      <formula>AND($G28&lt;1,TODAY()&gt;$H28,$AR$19&gt;=$E28,$AR$19&lt;=$H28)</formula>
    </cfRule>
    <cfRule type="expression" dxfId="2016" priority="2980">
      <formula>AND($G28&lt;1,TODAY()&lt;=$H28,$AR$19&gt;=$E28,$AR$19&lt;=$H28)</formula>
    </cfRule>
  </conditionalFormatting>
  <conditionalFormatting sqref="AS19:AS28">
    <cfRule type="expression" dxfId="2015" priority="137">
      <formula>$AS$19=TODAY()</formula>
    </cfRule>
    <cfRule type="expression" dxfId="2014" priority="493">
      <formula>$AS$19=TODAY()</formula>
    </cfRule>
    <cfRule type="expression" dxfId="2013" priority="849">
      <formula>$AS$19=TODAY()</formula>
    </cfRule>
    <cfRule type="expression" dxfId="2012" priority="1205">
      <formula>$AS$19=TODAY()</formula>
    </cfRule>
    <cfRule type="expression" dxfId="2011" priority="1561">
      <formula>$AS$19=TODAY()</formula>
    </cfRule>
    <cfRule type="expression" dxfId="2010" priority="1917">
      <formula>$AS$19=TODAY()</formula>
    </cfRule>
    <cfRule type="expression" dxfId="2009" priority="2273">
      <formula>$AS$19=TODAY()</formula>
    </cfRule>
    <cfRule type="expression" dxfId="2008" priority="2629">
      <formula>$AS$19=TODAY()</formula>
    </cfRule>
    <cfRule type="expression" dxfId="2007" priority="2985">
      <formula>$AS$19=TODAY()</formula>
    </cfRule>
  </conditionalFormatting>
  <conditionalFormatting sqref="AS20">
    <cfRule type="expression" dxfId="2006" priority="134">
      <formula>AND($G20=1,$AS$19&gt;=$E20,$AS$19&lt;=$H20)</formula>
    </cfRule>
    <cfRule type="expression" dxfId="2005" priority="135">
      <formula>AND($G20&lt;1,TODAY()&gt;$H20,$AS$19&gt;=$E20,$AS$19&lt;=$H20)</formula>
    </cfRule>
    <cfRule type="expression" dxfId="2004" priority="136">
      <formula>AND($G20&lt;1,TODAY()&lt;=$H20,$AS$19&gt;=$E20,$AS$19&lt;=$H20)</formula>
    </cfRule>
  </conditionalFormatting>
  <conditionalFormatting sqref="AS21">
    <cfRule type="expression" dxfId="2003" priority="490">
      <formula>AND($G21=1,$AS$19&gt;=$E21,$AS$19&lt;=$H21)</formula>
    </cfRule>
    <cfRule type="expression" dxfId="2002" priority="491">
      <formula>AND($G21&lt;1,TODAY()&gt;$H21,$AS$19&gt;=$E21,$AS$19&lt;=$H21)</formula>
    </cfRule>
    <cfRule type="expression" dxfId="2001" priority="492">
      <formula>AND($G21&lt;1,TODAY()&lt;=$H21,$AS$19&gt;=$E21,$AS$19&lt;=$H21)</formula>
    </cfRule>
  </conditionalFormatting>
  <conditionalFormatting sqref="AS22">
    <cfRule type="expression" dxfId="2000" priority="846">
      <formula>AND($G22=1,$AS$19&gt;=$E22,$AS$19&lt;=$H22)</formula>
    </cfRule>
    <cfRule type="expression" dxfId="1999" priority="847">
      <formula>AND($G22&lt;1,TODAY()&gt;$H22,$AS$19&gt;=$E22,$AS$19&lt;=$H22)</formula>
    </cfRule>
    <cfRule type="expression" dxfId="1998" priority="848">
      <formula>AND($G22&lt;1,TODAY()&lt;=$H22,$AS$19&gt;=$E22,$AS$19&lt;=$H22)</formula>
    </cfRule>
  </conditionalFormatting>
  <conditionalFormatting sqref="AS23">
    <cfRule type="expression" dxfId="1997" priority="1202">
      <formula>AND($G23=1,$AS$19&gt;=$E23,$AS$19&lt;=$H23)</formula>
    </cfRule>
    <cfRule type="expression" dxfId="1996" priority="1203">
      <formula>AND($G23&lt;1,TODAY()&gt;$H23,$AS$19&gt;=$E23,$AS$19&lt;=$H23)</formula>
    </cfRule>
    <cfRule type="expression" dxfId="1995" priority="1204">
      <formula>AND($G23&lt;1,TODAY()&lt;=$H23,$AS$19&gt;=$E23,$AS$19&lt;=$H23)</formula>
    </cfRule>
  </conditionalFormatting>
  <conditionalFormatting sqref="AS24">
    <cfRule type="expression" dxfId="1994" priority="1558">
      <formula>AND($G24=1,$AS$19&gt;=$E24,$AS$19&lt;=$H24)</formula>
    </cfRule>
    <cfRule type="expression" dxfId="1993" priority="1559">
      <formula>AND($G24&lt;1,TODAY()&gt;$H24,$AS$19&gt;=$E24,$AS$19&lt;=$H24)</formula>
    </cfRule>
    <cfRule type="expression" dxfId="1992" priority="1560">
      <formula>AND($G24&lt;1,TODAY()&lt;=$H24,$AS$19&gt;=$E24,$AS$19&lt;=$H24)</formula>
    </cfRule>
  </conditionalFormatting>
  <conditionalFormatting sqref="AS25">
    <cfRule type="expression" dxfId="1991" priority="1914">
      <formula>AND($G25=1,$AS$19&gt;=$E25,$AS$19&lt;=$H25)</formula>
    </cfRule>
    <cfRule type="expression" dxfId="1990" priority="1915">
      <formula>AND($G25&lt;1,TODAY()&gt;$H25,$AS$19&gt;=$E25,$AS$19&lt;=$H25)</formula>
    </cfRule>
    <cfRule type="expression" dxfId="1989" priority="1916">
      <formula>AND($G25&lt;1,TODAY()&lt;=$H25,$AS$19&gt;=$E25,$AS$19&lt;=$H25)</formula>
    </cfRule>
  </conditionalFormatting>
  <conditionalFormatting sqref="AS26">
    <cfRule type="expression" dxfId="1988" priority="2270">
      <formula>AND($G26=1,$AS$19&gt;=$E26,$AS$19&lt;=$H26)</formula>
    </cfRule>
    <cfRule type="expression" dxfId="1987" priority="2271">
      <formula>AND($G26&lt;1,TODAY()&gt;$H26,$AS$19&gt;=$E26,$AS$19&lt;=$H26)</formula>
    </cfRule>
    <cfRule type="expression" dxfId="1986" priority="2272">
      <formula>AND($G26&lt;1,TODAY()&lt;=$H26,$AS$19&gt;=$E26,$AS$19&lt;=$H26)</formula>
    </cfRule>
  </conditionalFormatting>
  <conditionalFormatting sqref="AS27">
    <cfRule type="expression" dxfId="1985" priority="2626">
      <formula>AND($G27=1,$AS$19&gt;=$E27,$AS$19&lt;=$H27)</formula>
    </cfRule>
    <cfRule type="expression" dxfId="1984" priority="2627">
      <formula>AND($G27&lt;1,TODAY()&gt;$H27,$AS$19&gt;=$E27,$AS$19&lt;=$H27)</formula>
    </cfRule>
    <cfRule type="expression" dxfId="1983" priority="2628">
      <formula>AND($G27&lt;1,TODAY()&lt;=$H27,$AS$19&gt;=$E27,$AS$19&lt;=$H27)</formula>
    </cfRule>
  </conditionalFormatting>
  <conditionalFormatting sqref="AS28">
    <cfRule type="expression" dxfId="1982" priority="2982">
      <formula>AND($G28=1,$AS$19&gt;=$E28,$AS$19&lt;=$H28)</formula>
    </cfRule>
    <cfRule type="expression" dxfId="1981" priority="2983">
      <formula>AND($G28&lt;1,TODAY()&gt;$H28,$AS$19&gt;=$E28,$AS$19&lt;=$H28)</formula>
    </cfRule>
    <cfRule type="expression" dxfId="1980" priority="2984">
      <formula>AND($G28&lt;1,TODAY()&lt;=$H28,$AS$19&gt;=$E28,$AS$19&lt;=$H28)</formula>
    </cfRule>
  </conditionalFormatting>
  <conditionalFormatting sqref="AT19:AT28">
    <cfRule type="expression" dxfId="1979" priority="141">
      <formula>$AT$19=TODAY()</formula>
    </cfRule>
    <cfRule type="expression" dxfId="1978" priority="497">
      <formula>$AT$19=TODAY()</formula>
    </cfRule>
    <cfRule type="expression" dxfId="1977" priority="853">
      <formula>$AT$19=TODAY()</formula>
    </cfRule>
    <cfRule type="expression" dxfId="1976" priority="1209">
      <formula>$AT$19=TODAY()</formula>
    </cfRule>
    <cfRule type="expression" dxfId="1975" priority="1565">
      <formula>$AT$19=TODAY()</formula>
    </cfRule>
    <cfRule type="expression" dxfId="1974" priority="1921">
      <formula>$AT$19=TODAY()</formula>
    </cfRule>
    <cfRule type="expression" dxfId="1973" priority="2277">
      <formula>$AT$19=TODAY()</formula>
    </cfRule>
    <cfRule type="expression" dxfId="1972" priority="2633">
      <formula>$AT$19=TODAY()</formula>
    </cfRule>
    <cfRule type="expression" dxfId="1971" priority="2989">
      <formula>$AT$19=TODAY()</formula>
    </cfRule>
  </conditionalFormatting>
  <conditionalFormatting sqref="AT20">
    <cfRule type="expression" dxfId="1970" priority="138">
      <formula>AND($G20=1,$AT$19&gt;=$E20,$AT$19&lt;=$H20)</formula>
    </cfRule>
    <cfRule type="expression" dxfId="1969" priority="139">
      <formula>AND($G20&lt;1,TODAY()&gt;$H20,$AT$19&gt;=$E20,$AT$19&lt;=$H20)</formula>
    </cfRule>
    <cfRule type="expression" dxfId="1968" priority="140">
      <formula>AND($G20&lt;1,TODAY()&lt;=$H20,$AT$19&gt;=$E20,$AT$19&lt;=$H20)</formula>
    </cfRule>
  </conditionalFormatting>
  <conditionalFormatting sqref="AT21">
    <cfRule type="expression" dxfId="1967" priority="494">
      <formula>AND($G21=1,$AT$19&gt;=$E21,$AT$19&lt;=$H21)</formula>
    </cfRule>
    <cfRule type="expression" dxfId="1966" priority="495">
      <formula>AND($G21&lt;1,TODAY()&gt;$H21,$AT$19&gt;=$E21,$AT$19&lt;=$H21)</formula>
    </cfRule>
    <cfRule type="expression" dxfId="1965" priority="496">
      <formula>AND($G21&lt;1,TODAY()&lt;=$H21,$AT$19&gt;=$E21,$AT$19&lt;=$H21)</formula>
    </cfRule>
  </conditionalFormatting>
  <conditionalFormatting sqref="AT22">
    <cfRule type="expression" dxfId="1964" priority="850">
      <formula>AND($G22=1,$AT$19&gt;=$E22,$AT$19&lt;=$H22)</formula>
    </cfRule>
    <cfRule type="expression" dxfId="1963" priority="851">
      <formula>AND($G22&lt;1,TODAY()&gt;$H22,$AT$19&gt;=$E22,$AT$19&lt;=$H22)</formula>
    </cfRule>
    <cfRule type="expression" dxfId="1962" priority="852">
      <formula>AND($G22&lt;1,TODAY()&lt;=$H22,$AT$19&gt;=$E22,$AT$19&lt;=$H22)</formula>
    </cfRule>
  </conditionalFormatting>
  <conditionalFormatting sqref="AT23">
    <cfRule type="expression" dxfId="1961" priority="1206">
      <formula>AND($G23=1,$AT$19&gt;=$E23,$AT$19&lt;=$H23)</formula>
    </cfRule>
    <cfRule type="expression" dxfId="1960" priority="1207">
      <formula>AND($G23&lt;1,TODAY()&gt;$H23,$AT$19&gt;=$E23,$AT$19&lt;=$H23)</formula>
    </cfRule>
    <cfRule type="expression" dxfId="1959" priority="1208">
      <formula>AND($G23&lt;1,TODAY()&lt;=$H23,$AT$19&gt;=$E23,$AT$19&lt;=$H23)</formula>
    </cfRule>
  </conditionalFormatting>
  <conditionalFormatting sqref="AT24">
    <cfRule type="expression" dxfId="1958" priority="1562">
      <formula>AND($G24=1,$AT$19&gt;=$E24,$AT$19&lt;=$H24)</formula>
    </cfRule>
    <cfRule type="expression" dxfId="1957" priority="1563">
      <formula>AND($G24&lt;1,TODAY()&gt;$H24,$AT$19&gt;=$E24,$AT$19&lt;=$H24)</formula>
    </cfRule>
    <cfRule type="expression" dxfId="1956" priority="1564">
      <formula>AND($G24&lt;1,TODAY()&lt;=$H24,$AT$19&gt;=$E24,$AT$19&lt;=$H24)</formula>
    </cfRule>
  </conditionalFormatting>
  <conditionalFormatting sqref="AT25">
    <cfRule type="expression" dxfId="1955" priority="1918">
      <formula>AND($G25=1,$AT$19&gt;=$E25,$AT$19&lt;=$H25)</formula>
    </cfRule>
    <cfRule type="expression" dxfId="1954" priority="1919">
      <formula>AND($G25&lt;1,TODAY()&gt;$H25,$AT$19&gt;=$E25,$AT$19&lt;=$H25)</formula>
    </cfRule>
    <cfRule type="expression" dxfId="1953" priority="1920">
      <formula>AND($G25&lt;1,TODAY()&lt;=$H25,$AT$19&gt;=$E25,$AT$19&lt;=$H25)</formula>
    </cfRule>
  </conditionalFormatting>
  <conditionalFormatting sqref="AT26">
    <cfRule type="expression" dxfId="1952" priority="2274">
      <formula>AND($G26=1,$AT$19&gt;=$E26,$AT$19&lt;=$H26)</formula>
    </cfRule>
    <cfRule type="expression" dxfId="1951" priority="2275">
      <formula>AND($G26&lt;1,TODAY()&gt;$H26,$AT$19&gt;=$E26,$AT$19&lt;=$H26)</formula>
    </cfRule>
    <cfRule type="expression" dxfId="1950" priority="2276">
      <formula>AND($G26&lt;1,TODAY()&lt;=$H26,$AT$19&gt;=$E26,$AT$19&lt;=$H26)</formula>
    </cfRule>
  </conditionalFormatting>
  <conditionalFormatting sqref="AT27">
    <cfRule type="expression" dxfId="1949" priority="2630">
      <formula>AND($G27=1,$AT$19&gt;=$E27,$AT$19&lt;=$H27)</formula>
    </cfRule>
    <cfRule type="expression" dxfId="1948" priority="2631">
      <formula>AND($G27&lt;1,TODAY()&gt;$H27,$AT$19&gt;=$E27,$AT$19&lt;=$H27)</formula>
    </cfRule>
    <cfRule type="expression" dxfId="1947" priority="2632">
      <formula>AND($G27&lt;1,TODAY()&lt;=$H27,$AT$19&gt;=$E27,$AT$19&lt;=$H27)</formula>
    </cfRule>
  </conditionalFormatting>
  <conditionalFormatting sqref="AT28">
    <cfRule type="expression" dxfId="1946" priority="2986">
      <formula>AND($G28=1,$AT$19&gt;=$E28,$AT$19&lt;=$H28)</formula>
    </cfRule>
    <cfRule type="expression" dxfId="1945" priority="2987">
      <formula>AND($G28&lt;1,TODAY()&gt;$H28,$AT$19&gt;=$E28,$AT$19&lt;=$H28)</formula>
    </cfRule>
    <cfRule type="expression" dxfId="1944" priority="2988">
      <formula>AND($G28&lt;1,TODAY()&lt;=$H28,$AT$19&gt;=$E28,$AT$19&lt;=$H28)</formula>
    </cfRule>
  </conditionalFormatting>
  <conditionalFormatting sqref="AU19:AU28">
    <cfRule type="expression" dxfId="1943" priority="145">
      <formula>$AU$19=TODAY()</formula>
    </cfRule>
    <cfRule type="expression" dxfId="1942" priority="501">
      <formula>$AU$19=TODAY()</formula>
    </cfRule>
    <cfRule type="expression" dxfId="1941" priority="857">
      <formula>$AU$19=TODAY()</formula>
    </cfRule>
    <cfRule type="expression" dxfId="1940" priority="1213">
      <formula>$AU$19=TODAY()</formula>
    </cfRule>
    <cfRule type="expression" dxfId="1939" priority="1569">
      <formula>$AU$19=TODAY()</formula>
    </cfRule>
    <cfRule type="expression" dxfId="1938" priority="1925">
      <formula>$AU$19=TODAY()</formula>
    </cfRule>
    <cfRule type="expression" dxfId="1937" priority="2281">
      <formula>$AU$19=TODAY()</formula>
    </cfRule>
    <cfRule type="expression" dxfId="1936" priority="2637">
      <formula>$AU$19=TODAY()</formula>
    </cfRule>
    <cfRule type="expression" dxfId="1935" priority="2993">
      <formula>$AU$19=TODAY()</formula>
    </cfRule>
  </conditionalFormatting>
  <conditionalFormatting sqref="AU20">
    <cfRule type="expression" dxfId="1934" priority="142">
      <formula>AND($G20=1,$AU$19&gt;=$E20,$AU$19&lt;=$H20)</formula>
    </cfRule>
    <cfRule type="expression" dxfId="1933" priority="143">
      <formula>AND($G20&lt;1,TODAY()&gt;$H20,$AU$19&gt;=$E20,$AU$19&lt;=$H20)</formula>
    </cfRule>
    <cfRule type="expression" dxfId="1932" priority="144">
      <formula>AND($G20&lt;1,TODAY()&lt;=$H20,$AU$19&gt;=$E20,$AU$19&lt;=$H20)</formula>
    </cfRule>
  </conditionalFormatting>
  <conditionalFormatting sqref="AU21">
    <cfRule type="expression" dxfId="1931" priority="498">
      <formula>AND($G21=1,$AU$19&gt;=$E21,$AU$19&lt;=$H21)</formula>
    </cfRule>
    <cfRule type="expression" dxfId="1930" priority="499">
      <formula>AND($G21&lt;1,TODAY()&gt;$H21,$AU$19&gt;=$E21,$AU$19&lt;=$H21)</formula>
    </cfRule>
    <cfRule type="expression" dxfId="1929" priority="500">
      <formula>AND($G21&lt;1,TODAY()&lt;=$H21,$AU$19&gt;=$E21,$AU$19&lt;=$H21)</formula>
    </cfRule>
  </conditionalFormatting>
  <conditionalFormatting sqref="AU22">
    <cfRule type="expression" dxfId="1928" priority="854">
      <formula>AND($G22=1,$AU$19&gt;=$E22,$AU$19&lt;=$H22)</formula>
    </cfRule>
    <cfRule type="expression" dxfId="1927" priority="855">
      <formula>AND($G22&lt;1,TODAY()&gt;$H22,$AU$19&gt;=$E22,$AU$19&lt;=$H22)</formula>
    </cfRule>
    <cfRule type="expression" dxfId="1926" priority="856">
      <formula>AND($G22&lt;1,TODAY()&lt;=$H22,$AU$19&gt;=$E22,$AU$19&lt;=$H22)</formula>
    </cfRule>
  </conditionalFormatting>
  <conditionalFormatting sqref="AU23">
    <cfRule type="expression" dxfId="1925" priority="1210">
      <formula>AND($G23=1,$AU$19&gt;=$E23,$AU$19&lt;=$H23)</formula>
    </cfRule>
    <cfRule type="expression" dxfId="1924" priority="1211">
      <formula>AND($G23&lt;1,TODAY()&gt;$H23,$AU$19&gt;=$E23,$AU$19&lt;=$H23)</formula>
    </cfRule>
    <cfRule type="expression" dxfId="1923" priority="1212">
      <formula>AND($G23&lt;1,TODAY()&lt;=$H23,$AU$19&gt;=$E23,$AU$19&lt;=$H23)</formula>
    </cfRule>
  </conditionalFormatting>
  <conditionalFormatting sqref="AU24">
    <cfRule type="expression" dxfId="1922" priority="1566">
      <formula>AND($G24=1,$AU$19&gt;=$E24,$AU$19&lt;=$H24)</formula>
    </cfRule>
    <cfRule type="expression" dxfId="1921" priority="1567">
      <formula>AND($G24&lt;1,TODAY()&gt;$H24,$AU$19&gt;=$E24,$AU$19&lt;=$H24)</formula>
    </cfRule>
    <cfRule type="expression" dxfId="1920" priority="1568">
      <formula>AND($G24&lt;1,TODAY()&lt;=$H24,$AU$19&gt;=$E24,$AU$19&lt;=$H24)</formula>
    </cfRule>
  </conditionalFormatting>
  <conditionalFormatting sqref="AU25">
    <cfRule type="expression" dxfId="1919" priority="1922">
      <formula>AND($G25=1,$AU$19&gt;=$E25,$AU$19&lt;=$H25)</formula>
    </cfRule>
    <cfRule type="expression" dxfId="1918" priority="1923">
      <formula>AND($G25&lt;1,TODAY()&gt;$H25,$AU$19&gt;=$E25,$AU$19&lt;=$H25)</formula>
    </cfRule>
    <cfRule type="expression" dxfId="1917" priority="1924">
      <formula>AND($G25&lt;1,TODAY()&lt;=$H25,$AU$19&gt;=$E25,$AU$19&lt;=$H25)</formula>
    </cfRule>
  </conditionalFormatting>
  <conditionalFormatting sqref="AU26">
    <cfRule type="expression" dxfId="1916" priority="2278">
      <formula>AND($G26=1,$AU$19&gt;=$E26,$AU$19&lt;=$H26)</formula>
    </cfRule>
    <cfRule type="expression" dxfId="1915" priority="2279">
      <formula>AND($G26&lt;1,TODAY()&gt;$H26,$AU$19&gt;=$E26,$AU$19&lt;=$H26)</formula>
    </cfRule>
    <cfRule type="expression" dxfId="1914" priority="2280">
      <formula>AND($G26&lt;1,TODAY()&lt;=$H26,$AU$19&gt;=$E26,$AU$19&lt;=$H26)</formula>
    </cfRule>
  </conditionalFormatting>
  <conditionalFormatting sqref="AU27">
    <cfRule type="expression" dxfId="1913" priority="2634">
      <formula>AND($G27=1,$AU$19&gt;=$E27,$AU$19&lt;=$H27)</formula>
    </cfRule>
    <cfRule type="expression" dxfId="1912" priority="2635">
      <formula>AND($G27&lt;1,TODAY()&gt;$H27,$AU$19&gt;=$E27,$AU$19&lt;=$H27)</formula>
    </cfRule>
    <cfRule type="expression" dxfId="1911" priority="2636">
      <formula>AND($G27&lt;1,TODAY()&lt;=$H27,$AU$19&gt;=$E27,$AU$19&lt;=$H27)</formula>
    </cfRule>
  </conditionalFormatting>
  <conditionalFormatting sqref="AU28">
    <cfRule type="expression" dxfId="1910" priority="2990">
      <formula>AND($G28=1,$AU$19&gt;=$E28,$AU$19&lt;=$H28)</formula>
    </cfRule>
    <cfRule type="expression" dxfId="1909" priority="2991">
      <formula>AND($G28&lt;1,TODAY()&gt;$H28,$AU$19&gt;=$E28,$AU$19&lt;=$H28)</formula>
    </cfRule>
    <cfRule type="expression" dxfId="1908" priority="2992">
      <formula>AND($G28&lt;1,TODAY()&lt;=$H28,$AU$19&gt;=$E28,$AU$19&lt;=$H28)</formula>
    </cfRule>
  </conditionalFormatting>
  <conditionalFormatting sqref="AV19:AV28">
    <cfRule type="expression" dxfId="1907" priority="149">
      <formula>$AV$19=TODAY()</formula>
    </cfRule>
    <cfRule type="expression" dxfId="1906" priority="505">
      <formula>$AV$19=TODAY()</formula>
    </cfRule>
    <cfRule type="expression" dxfId="1905" priority="861">
      <formula>$AV$19=TODAY()</formula>
    </cfRule>
    <cfRule type="expression" dxfId="1904" priority="1217">
      <formula>$AV$19=TODAY()</formula>
    </cfRule>
    <cfRule type="expression" dxfId="1903" priority="1573">
      <formula>$AV$19=TODAY()</formula>
    </cfRule>
    <cfRule type="expression" dxfId="1902" priority="1929">
      <formula>$AV$19=TODAY()</formula>
    </cfRule>
    <cfRule type="expression" dxfId="1901" priority="2285">
      <formula>$AV$19=TODAY()</formula>
    </cfRule>
    <cfRule type="expression" dxfId="1900" priority="2641">
      <formula>$AV$19=TODAY()</formula>
    </cfRule>
    <cfRule type="expression" dxfId="1899" priority="2997">
      <formula>$AV$19=TODAY()</formula>
    </cfRule>
  </conditionalFormatting>
  <conditionalFormatting sqref="AV20">
    <cfRule type="expression" dxfId="1898" priority="146">
      <formula>AND($G20=1,$AV$19&gt;=$E20,$AV$19&lt;=$H20)</formula>
    </cfRule>
    <cfRule type="expression" dxfId="1897" priority="147">
      <formula>AND($G20&lt;1,TODAY()&gt;$H20,$AV$19&gt;=$E20,$AV$19&lt;=$H20)</formula>
    </cfRule>
    <cfRule type="expression" dxfId="1896" priority="148">
      <formula>AND($G20&lt;1,TODAY()&lt;=$H20,$AV$19&gt;=$E20,$AV$19&lt;=$H20)</formula>
    </cfRule>
  </conditionalFormatting>
  <conditionalFormatting sqref="AV21">
    <cfRule type="expression" dxfId="1895" priority="502">
      <formula>AND($G21=1,$AV$19&gt;=$E21,$AV$19&lt;=$H21)</formula>
    </cfRule>
    <cfRule type="expression" dxfId="1894" priority="503">
      <formula>AND($G21&lt;1,TODAY()&gt;$H21,$AV$19&gt;=$E21,$AV$19&lt;=$H21)</formula>
    </cfRule>
    <cfRule type="expression" dxfId="1893" priority="504">
      <formula>AND($G21&lt;1,TODAY()&lt;=$H21,$AV$19&gt;=$E21,$AV$19&lt;=$H21)</formula>
    </cfRule>
  </conditionalFormatting>
  <conditionalFormatting sqref="AV22">
    <cfRule type="expression" dxfId="1892" priority="858">
      <formula>AND($G22=1,$AV$19&gt;=$E22,$AV$19&lt;=$H22)</formula>
    </cfRule>
    <cfRule type="expression" dxfId="1891" priority="859">
      <formula>AND($G22&lt;1,TODAY()&gt;$H22,$AV$19&gt;=$E22,$AV$19&lt;=$H22)</formula>
    </cfRule>
    <cfRule type="expression" dxfId="1890" priority="860">
      <formula>AND($G22&lt;1,TODAY()&lt;=$H22,$AV$19&gt;=$E22,$AV$19&lt;=$H22)</formula>
    </cfRule>
  </conditionalFormatting>
  <conditionalFormatting sqref="AV23">
    <cfRule type="expression" dxfId="1889" priority="1214">
      <formula>AND($G23=1,$AV$19&gt;=$E23,$AV$19&lt;=$H23)</formula>
    </cfRule>
    <cfRule type="expression" dxfId="1888" priority="1215">
      <formula>AND($G23&lt;1,TODAY()&gt;$H23,$AV$19&gt;=$E23,$AV$19&lt;=$H23)</formula>
    </cfRule>
    <cfRule type="expression" dxfId="1887" priority="1216">
      <formula>AND($G23&lt;1,TODAY()&lt;=$H23,$AV$19&gt;=$E23,$AV$19&lt;=$H23)</formula>
    </cfRule>
  </conditionalFormatting>
  <conditionalFormatting sqref="AV24">
    <cfRule type="expression" dxfId="1886" priority="1570">
      <formula>AND($G24=1,$AV$19&gt;=$E24,$AV$19&lt;=$H24)</formula>
    </cfRule>
    <cfRule type="expression" dxfId="1885" priority="1571">
      <formula>AND($G24&lt;1,TODAY()&gt;$H24,$AV$19&gt;=$E24,$AV$19&lt;=$H24)</formula>
    </cfRule>
    <cfRule type="expression" dxfId="1884" priority="1572">
      <formula>AND($G24&lt;1,TODAY()&lt;=$H24,$AV$19&gt;=$E24,$AV$19&lt;=$H24)</formula>
    </cfRule>
  </conditionalFormatting>
  <conditionalFormatting sqref="AV25">
    <cfRule type="expression" dxfId="1883" priority="1926">
      <formula>AND($G25=1,$AV$19&gt;=$E25,$AV$19&lt;=$H25)</formula>
    </cfRule>
    <cfRule type="expression" dxfId="1882" priority="1927">
      <formula>AND($G25&lt;1,TODAY()&gt;$H25,$AV$19&gt;=$E25,$AV$19&lt;=$H25)</formula>
    </cfRule>
    <cfRule type="expression" dxfId="1881" priority="1928">
      <formula>AND($G25&lt;1,TODAY()&lt;=$H25,$AV$19&gt;=$E25,$AV$19&lt;=$H25)</formula>
    </cfRule>
  </conditionalFormatting>
  <conditionalFormatting sqref="AV26">
    <cfRule type="expression" dxfId="1880" priority="2282">
      <formula>AND($G26=1,$AV$19&gt;=$E26,$AV$19&lt;=$H26)</formula>
    </cfRule>
    <cfRule type="expression" dxfId="1879" priority="2283">
      <formula>AND($G26&lt;1,TODAY()&gt;$H26,$AV$19&gt;=$E26,$AV$19&lt;=$H26)</formula>
    </cfRule>
    <cfRule type="expression" dxfId="1878" priority="2284">
      <formula>AND($G26&lt;1,TODAY()&lt;=$H26,$AV$19&gt;=$E26,$AV$19&lt;=$H26)</formula>
    </cfRule>
  </conditionalFormatting>
  <conditionalFormatting sqref="AV27">
    <cfRule type="expression" dxfId="1877" priority="2638">
      <formula>AND($G27=1,$AV$19&gt;=$E27,$AV$19&lt;=$H27)</formula>
    </cfRule>
    <cfRule type="expression" dxfId="1876" priority="2639">
      <formula>AND($G27&lt;1,TODAY()&gt;$H27,$AV$19&gt;=$E27,$AV$19&lt;=$H27)</formula>
    </cfRule>
    <cfRule type="expression" dxfId="1875" priority="2640">
      <formula>AND($G27&lt;1,TODAY()&lt;=$H27,$AV$19&gt;=$E27,$AV$19&lt;=$H27)</formula>
    </cfRule>
  </conditionalFormatting>
  <conditionalFormatting sqref="AV28">
    <cfRule type="expression" dxfId="1874" priority="2994">
      <formula>AND($G28=1,$AV$19&gt;=$E28,$AV$19&lt;=$H28)</formula>
    </cfRule>
    <cfRule type="expression" dxfId="1873" priority="2995">
      <formula>AND($G28&lt;1,TODAY()&gt;$H28,$AV$19&gt;=$E28,$AV$19&lt;=$H28)</formula>
    </cfRule>
    <cfRule type="expression" dxfId="1872" priority="2996">
      <formula>AND($G28&lt;1,TODAY()&lt;=$H28,$AV$19&gt;=$E28,$AV$19&lt;=$H28)</formula>
    </cfRule>
  </conditionalFormatting>
  <conditionalFormatting sqref="AW19:AW28">
    <cfRule type="expression" dxfId="1871" priority="153">
      <formula>$AW$19=TODAY()</formula>
    </cfRule>
    <cfRule type="expression" dxfId="1870" priority="509">
      <formula>$AW$19=TODAY()</formula>
    </cfRule>
    <cfRule type="expression" dxfId="1869" priority="865">
      <formula>$AW$19=TODAY()</formula>
    </cfRule>
    <cfRule type="expression" dxfId="1868" priority="1221">
      <formula>$AW$19=TODAY()</formula>
    </cfRule>
    <cfRule type="expression" dxfId="1867" priority="1577">
      <formula>$AW$19=TODAY()</formula>
    </cfRule>
    <cfRule type="expression" dxfId="1866" priority="1933">
      <formula>$AW$19=TODAY()</formula>
    </cfRule>
    <cfRule type="expression" dxfId="1865" priority="2289">
      <formula>$AW$19=TODAY()</formula>
    </cfRule>
    <cfRule type="expression" dxfId="1864" priority="2645">
      <formula>$AW$19=TODAY()</formula>
    </cfRule>
    <cfRule type="expression" dxfId="1863" priority="3001">
      <formula>$AW$19=TODAY()</formula>
    </cfRule>
  </conditionalFormatting>
  <conditionalFormatting sqref="AW20">
    <cfRule type="expression" dxfId="1862" priority="150">
      <formula>AND($G20=1,$AW$19&gt;=$E20,$AW$19&lt;=$H20)</formula>
    </cfRule>
    <cfRule type="expression" dxfId="1861" priority="151">
      <formula>AND($G20&lt;1,TODAY()&gt;$H20,$AW$19&gt;=$E20,$AW$19&lt;=$H20)</formula>
    </cfRule>
    <cfRule type="expression" dxfId="1860" priority="152">
      <formula>AND($G20&lt;1,TODAY()&lt;=$H20,$AW$19&gt;=$E20,$AW$19&lt;=$H20)</formula>
    </cfRule>
  </conditionalFormatting>
  <conditionalFormatting sqref="AW21">
    <cfRule type="expression" dxfId="1859" priority="506">
      <formula>AND($G21=1,$AW$19&gt;=$E21,$AW$19&lt;=$H21)</formula>
    </cfRule>
    <cfRule type="expression" dxfId="1858" priority="507">
      <formula>AND($G21&lt;1,TODAY()&gt;$H21,$AW$19&gt;=$E21,$AW$19&lt;=$H21)</formula>
    </cfRule>
    <cfRule type="expression" dxfId="1857" priority="508">
      <formula>AND($G21&lt;1,TODAY()&lt;=$H21,$AW$19&gt;=$E21,$AW$19&lt;=$H21)</formula>
    </cfRule>
  </conditionalFormatting>
  <conditionalFormatting sqref="AW22">
    <cfRule type="expression" dxfId="1856" priority="862">
      <formula>AND($G22=1,$AW$19&gt;=$E22,$AW$19&lt;=$H22)</formula>
    </cfRule>
    <cfRule type="expression" dxfId="1855" priority="863">
      <formula>AND($G22&lt;1,TODAY()&gt;$H22,$AW$19&gt;=$E22,$AW$19&lt;=$H22)</formula>
    </cfRule>
    <cfRule type="expression" dxfId="1854" priority="864">
      <formula>AND($G22&lt;1,TODAY()&lt;=$H22,$AW$19&gt;=$E22,$AW$19&lt;=$H22)</formula>
    </cfRule>
  </conditionalFormatting>
  <conditionalFormatting sqref="AW23">
    <cfRule type="expression" dxfId="1853" priority="1218">
      <formula>AND($G23=1,$AW$19&gt;=$E23,$AW$19&lt;=$H23)</formula>
    </cfRule>
    <cfRule type="expression" dxfId="1852" priority="1219">
      <formula>AND($G23&lt;1,TODAY()&gt;$H23,$AW$19&gt;=$E23,$AW$19&lt;=$H23)</formula>
    </cfRule>
    <cfRule type="expression" dxfId="1851" priority="1220">
      <formula>AND($G23&lt;1,TODAY()&lt;=$H23,$AW$19&gt;=$E23,$AW$19&lt;=$H23)</formula>
    </cfRule>
  </conditionalFormatting>
  <conditionalFormatting sqref="AW24">
    <cfRule type="expression" dxfId="1850" priority="1574">
      <formula>AND($G24=1,$AW$19&gt;=$E24,$AW$19&lt;=$H24)</formula>
    </cfRule>
    <cfRule type="expression" dxfId="1849" priority="1575">
      <formula>AND($G24&lt;1,TODAY()&gt;$H24,$AW$19&gt;=$E24,$AW$19&lt;=$H24)</formula>
    </cfRule>
    <cfRule type="expression" dxfId="1848" priority="1576">
      <formula>AND($G24&lt;1,TODAY()&lt;=$H24,$AW$19&gt;=$E24,$AW$19&lt;=$H24)</formula>
    </cfRule>
  </conditionalFormatting>
  <conditionalFormatting sqref="AW25">
    <cfRule type="expression" dxfId="1847" priority="1930">
      <formula>AND($G25=1,$AW$19&gt;=$E25,$AW$19&lt;=$H25)</formula>
    </cfRule>
    <cfRule type="expression" dxfId="1846" priority="1931">
      <formula>AND($G25&lt;1,TODAY()&gt;$H25,$AW$19&gt;=$E25,$AW$19&lt;=$H25)</formula>
    </cfRule>
    <cfRule type="expression" dxfId="1845" priority="1932">
      <formula>AND($G25&lt;1,TODAY()&lt;=$H25,$AW$19&gt;=$E25,$AW$19&lt;=$H25)</formula>
    </cfRule>
  </conditionalFormatting>
  <conditionalFormatting sqref="AW26">
    <cfRule type="expression" dxfId="1844" priority="2286">
      <formula>AND($G26=1,$AW$19&gt;=$E26,$AW$19&lt;=$H26)</formula>
    </cfRule>
    <cfRule type="expression" dxfId="1843" priority="2287">
      <formula>AND($G26&lt;1,TODAY()&gt;$H26,$AW$19&gt;=$E26,$AW$19&lt;=$H26)</formula>
    </cfRule>
    <cfRule type="expression" dxfId="1842" priority="2288">
      <formula>AND($G26&lt;1,TODAY()&lt;=$H26,$AW$19&gt;=$E26,$AW$19&lt;=$H26)</formula>
    </cfRule>
  </conditionalFormatting>
  <conditionalFormatting sqref="AW27">
    <cfRule type="expression" dxfId="1841" priority="2642">
      <formula>AND($G27=1,$AW$19&gt;=$E27,$AW$19&lt;=$H27)</formula>
    </cfRule>
    <cfRule type="expression" dxfId="1840" priority="2643">
      <formula>AND($G27&lt;1,TODAY()&gt;$H27,$AW$19&gt;=$E27,$AW$19&lt;=$H27)</formula>
    </cfRule>
    <cfRule type="expression" dxfId="1839" priority="2644">
      <formula>AND($G27&lt;1,TODAY()&lt;=$H27,$AW$19&gt;=$E27,$AW$19&lt;=$H27)</formula>
    </cfRule>
  </conditionalFormatting>
  <conditionalFormatting sqref="AW28">
    <cfRule type="expression" dxfId="1838" priority="2998">
      <formula>AND($G28=1,$AW$19&gt;=$E28,$AW$19&lt;=$H28)</formula>
    </cfRule>
    <cfRule type="expression" dxfId="1837" priority="2999">
      <formula>AND($G28&lt;1,TODAY()&gt;$H28,$AW$19&gt;=$E28,$AW$19&lt;=$H28)</formula>
    </cfRule>
    <cfRule type="expression" dxfId="1836" priority="3000">
      <formula>AND($G28&lt;1,TODAY()&lt;=$H28,$AW$19&gt;=$E28,$AW$19&lt;=$H28)</formula>
    </cfRule>
  </conditionalFormatting>
  <conditionalFormatting sqref="AX19:AX28">
    <cfRule type="expression" dxfId="1835" priority="157">
      <formula>$AX$19=TODAY()</formula>
    </cfRule>
    <cfRule type="expression" dxfId="1834" priority="513">
      <formula>$AX$19=TODAY()</formula>
    </cfRule>
    <cfRule type="expression" dxfId="1833" priority="869">
      <formula>$AX$19=TODAY()</formula>
    </cfRule>
    <cfRule type="expression" dxfId="1832" priority="1225">
      <formula>$AX$19=TODAY()</formula>
    </cfRule>
    <cfRule type="expression" dxfId="1831" priority="1581">
      <formula>$AX$19=TODAY()</formula>
    </cfRule>
    <cfRule type="expression" dxfId="1830" priority="1937">
      <formula>$AX$19=TODAY()</formula>
    </cfRule>
    <cfRule type="expression" dxfId="1829" priority="2293">
      <formula>$AX$19=TODAY()</formula>
    </cfRule>
    <cfRule type="expression" dxfId="1828" priority="2649">
      <formula>$AX$19=TODAY()</formula>
    </cfRule>
    <cfRule type="expression" dxfId="1827" priority="3005">
      <formula>$AX$19=TODAY()</formula>
    </cfRule>
  </conditionalFormatting>
  <conditionalFormatting sqref="AX20">
    <cfRule type="expression" dxfId="1826" priority="154">
      <formula>AND($G20=1,$AX$19&gt;=$E20,$AX$19&lt;=$H20)</formula>
    </cfRule>
    <cfRule type="expression" dxfId="1825" priority="155">
      <formula>AND($G20&lt;1,TODAY()&gt;$H20,$AX$19&gt;=$E20,$AX$19&lt;=$H20)</formula>
    </cfRule>
    <cfRule type="expression" dxfId="1824" priority="156">
      <formula>AND($G20&lt;1,TODAY()&lt;=$H20,$AX$19&gt;=$E20,$AX$19&lt;=$H20)</formula>
    </cfRule>
  </conditionalFormatting>
  <conditionalFormatting sqref="AX21">
    <cfRule type="expression" dxfId="1823" priority="510">
      <formula>AND($G21=1,$AX$19&gt;=$E21,$AX$19&lt;=$H21)</formula>
    </cfRule>
    <cfRule type="expression" dxfId="1822" priority="511">
      <formula>AND($G21&lt;1,TODAY()&gt;$H21,$AX$19&gt;=$E21,$AX$19&lt;=$H21)</formula>
    </cfRule>
    <cfRule type="expression" dxfId="1821" priority="512">
      <formula>AND($G21&lt;1,TODAY()&lt;=$H21,$AX$19&gt;=$E21,$AX$19&lt;=$H21)</formula>
    </cfRule>
  </conditionalFormatting>
  <conditionalFormatting sqref="AX22">
    <cfRule type="expression" dxfId="1820" priority="866">
      <formula>AND($G22=1,$AX$19&gt;=$E22,$AX$19&lt;=$H22)</formula>
    </cfRule>
    <cfRule type="expression" dxfId="1819" priority="867">
      <formula>AND($G22&lt;1,TODAY()&gt;$H22,$AX$19&gt;=$E22,$AX$19&lt;=$H22)</formula>
    </cfRule>
    <cfRule type="expression" dxfId="1818" priority="868">
      <formula>AND($G22&lt;1,TODAY()&lt;=$H22,$AX$19&gt;=$E22,$AX$19&lt;=$H22)</formula>
    </cfRule>
  </conditionalFormatting>
  <conditionalFormatting sqref="AX23">
    <cfRule type="expression" dxfId="1817" priority="1222">
      <formula>AND($G23=1,$AX$19&gt;=$E23,$AX$19&lt;=$H23)</formula>
    </cfRule>
    <cfRule type="expression" dxfId="1816" priority="1223">
      <formula>AND($G23&lt;1,TODAY()&gt;$H23,$AX$19&gt;=$E23,$AX$19&lt;=$H23)</formula>
    </cfRule>
    <cfRule type="expression" dxfId="1815" priority="1224">
      <formula>AND($G23&lt;1,TODAY()&lt;=$H23,$AX$19&gt;=$E23,$AX$19&lt;=$H23)</formula>
    </cfRule>
  </conditionalFormatting>
  <conditionalFormatting sqref="AX24">
    <cfRule type="expression" dxfId="1814" priority="1578">
      <formula>AND($G24=1,$AX$19&gt;=$E24,$AX$19&lt;=$H24)</formula>
    </cfRule>
    <cfRule type="expression" dxfId="1813" priority="1579">
      <formula>AND($G24&lt;1,TODAY()&gt;$H24,$AX$19&gt;=$E24,$AX$19&lt;=$H24)</formula>
    </cfRule>
    <cfRule type="expression" dxfId="1812" priority="1580">
      <formula>AND($G24&lt;1,TODAY()&lt;=$H24,$AX$19&gt;=$E24,$AX$19&lt;=$H24)</formula>
    </cfRule>
  </conditionalFormatting>
  <conditionalFormatting sqref="AX25">
    <cfRule type="expression" dxfId="1811" priority="1934">
      <formula>AND($G25=1,$AX$19&gt;=$E25,$AX$19&lt;=$H25)</formula>
    </cfRule>
    <cfRule type="expression" dxfId="1810" priority="1935">
      <formula>AND($G25&lt;1,TODAY()&gt;$H25,$AX$19&gt;=$E25,$AX$19&lt;=$H25)</formula>
    </cfRule>
    <cfRule type="expression" dxfId="1809" priority="1936">
      <formula>AND($G25&lt;1,TODAY()&lt;=$H25,$AX$19&gt;=$E25,$AX$19&lt;=$H25)</formula>
    </cfRule>
  </conditionalFormatting>
  <conditionalFormatting sqref="AX26">
    <cfRule type="expression" dxfId="1808" priority="2290">
      <formula>AND($G26=1,$AX$19&gt;=$E26,$AX$19&lt;=$H26)</formula>
    </cfRule>
    <cfRule type="expression" dxfId="1807" priority="2291">
      <formula>AND($G26&lt;1,TODAY()&gt;$H26,$AX$19&gt;=$E26,$AX$19&lt;=$H26)</formula>
    </cfRule>
    <cfRule type="expression" dxfId="1806" priority="2292">
      <formula>AND($G26&lt;1,TODAY()&lt;=$H26,$AX$19&gt;=$E26,$AX$19&lt;=$H26)</formula>
    </cfRule>
  </conditionalFormatting>
  <conditionalFormatting sqref="AX27">
    <cfRule type="expression" dxfId="1805" priority="2646">
      <formula>AND($G27=1,$AX$19&gt;=$E27,$AX$19&lt;=$H27)</formula>
    </cfRule>
    <cfRule type="expression" dxfId="1804" priority="2647">
      <formula>AND($G27&lt;1,TODAY()&gt;$H27,$AX$19&gt;=$E27,$AX$19&lt;=$H27)</formula>
    </cfRule>
    <cfRule type="expression" dxfId="1803" priority="2648">
      <formula>AND($G27&lt;1,TODAY()&lt;=$H27,$AX$19&gt;=$E27,$AX$19&lt;=$H27)</formula>
    </cfRule>
  </conditionalFormatting>
  <conditionalFormatting sqref="AX28">
    <cfRule type="expression" dxfId="1802" priority="3002">
      <formula>AND($G28=1,$AX$19&gt;=$E28,$AX$19&lt;=$H28)</formula>
    </cfRule>
    <cfRule type="expression" dxfId="1801" priority="3003">
      <formula>AND($G28&lt;1,TODAY()&gt;$H28,$AX$19&gt;=$E28,$AX$19&lt;=$H28)</formula>
    </cfRule>
    <cfRule type="expression" dxfId="1800" priority="3004">
      <formula>AND($G28&lt;1,TODAY()&lt;=$H28,$AX$19&gt;=$E28,$AX$19&lt;=$H28)</formula>
    </cfRule>
  </conditionalFormatting>
  <conditionalFormatting sqref="AY19:AY28">
    <cfRule type="expression" dxfId="1799" priority="161">
      <formula>$AY$19=TODAY()</formula>
    </cfRule>
    <cfRule type="expression" dxfId="1798" priority="517">
      <formula>$AY$19=TODAY()</formula>
    </cfRule>
    <cfRule type="expression" dxfId="1797" priority="873">
      <formula>$AY$19=TODAY()</formula>
    </cfRule>
    <cfRule type="expression" dxfId="1796" priority="1229">
      <formula>$AY$19=TODAY()</formula>
    </cfRule>
    <cfRule type="expression" dxfId="1795" priority="1585">
      <formula>$AY$19=TODAY()</formula>
    </cfRule>
    <cfRule type="expression" dxfId="1794" priority="1941">
      <formula>$AY$19=TODAY()</formula>
    </cfRule>
    <cfRule type="expression" dxfId="1793" priority="2297">
      <formula>$AY$19=TODAY()</formula>
    </cfRule>
    <cfRule type="expression" dxfId="1792" priority="2653">
      <formula>$AY$19=TODAY()</formula>
    </cfRule>
    <cfRule type="expression" dxfId="1791" priority="3009">
      <formula>$AY$19=TODAY()</formula>
    </cfRule>
  </conditionalFormatting>
  <conditionalFormatting sqref="AY20">
    <cfRule type="expression" dxfId="1790" priority="158">
      <formula>AND($G20=1,$AY$19&gt;=$E20,$AY$19&lt;=$H20)</formula>
    </cfRule>
    <cfRule type="expression" dxfId="1789" priority="159">
      <formula>AND($G20&lt;1,TODAY()&gt;$H20,$AY$19&gt;=$E20,$AY$19&lt;=$H20)</formula>
    </cfRule>
    <cfRule type="expression" dxfId="1788" priority="160">
      <formula>AND($G20&lt;1,TODAY()&lt;=$H20,$AY$19&gt;=$E20,$AY$19&lt;=$H20)</formula>
    </cfRule>
  </conditionalFormatting>
  <conditionalFormatting sqref="AY21">
    <cfRule type="expression" dxfId="1787" priority="514">
      <formula>AND($G21=1,$AY$19&gt;=$E21,$AY$19&lt;=$H21)</formula>
    </cfRule>
    <cfRule type="expression" dxfId="1786" priority="515">
      <formula>AND($G21&lt;1,TODAY()&gt;$H21,$AY$19&gt;=$E21,$AY$19&lt;=$H21)</formula>
    </cfRule>
    <cfRule type="expression" dxfId="1785" priority="516">
      <formula>AND($G21&lt;1,TODAY()&lt;=$H21,$AY$19&gt;=$E21,$AY$19&lt;=$H21)</formula>
    </cfRule>
  </conditionalFormatting>
  <conditionalFormatting sqref="AY22">
    <cfRule type="expression" dxfId="1784" priority="870">
      <formula>AND($G22=1,$AY$19&gt;=$E22,$AY$19&lt;=$H22)</formula>
    </cfRule>
    <cfRule type="expression" dxfId="1783" priority="871">
      <formula>AND($G22&lt;1,TODAY()&gt;$H22,$AY$19&gt;=$E22,$AY$19&lt;=$H22)</formula>
    </cfRule>
    <cfRule type="expression" dxfId="1782" priority="872">
      <formula>AND($G22&lt;1,TODAY()&lt;=$H22,$AY$19&gt;=$E22,$AY$19&lt;=$H22)</formula>
    </cfRule>
  </conditionalFormatting>
  <conditionalFormatting sqref="AY23">
    <cfRule type="expression" dxfId="1781" priority="1226">
      <formula>AND($G23=1,$AY$19&gt;=$E23,$AY$19&lt;=$H23)</formula>
    </cfRule>
    <cfRule type="expression" dxfId="1780" priority="1227">
      <formula>AND($G23&lt;1,TODAY()&gt;$H23,$AY$19&gt;=$E23,$AY$19&lt;=$H23)</formula>
    </cfRule>
    <cfRule type="expression" dxfId="1779" priority="1228">
      <formula>AND($G23&lt;1,TODAY()&lt;=$H23,$AY$19&gt;=$E23,$AY$19&lt;=$H23)</formula>
    </cfRule>
  </conditionalFormatting>
  <conditionalFormatting sqref="AY24">
    <cfRule type="expression" dxfId="1778" priority="1582">
      <formula>AND($G24=1,$AY$19&gt;=$E24,$AY$19&lt;=$H24)</formula>
    </cfRule>
    <cfRule type="expression" dxfId="1777" priority="1583">
      <formula>AND($G24&lt;1,TODAY()&gt;$H24,$AY$19&gt;=$E24,$AY$19&lt;=$H24)</formula>
    </cfRule>
    <cfRule type="expression" dxfId="1776" priority="1584">
      <formula>AND($G24&lt;1,TODAY()&lt;=$H24,$AY$19&gt;=$E24,$AY$19&lt;=$H24)</formula>
    </cfRule>
  </conditionalFormatting>
  <conditionalFormatting sqref="AY25">
    <cfRule type="expression" dxfId="1775" priority="1938">
      <formula>AND($G25=1,$AY$19&gt;=$E25,$AY$19&lt;=$H25)</formula>
    </cfRule>
    <cfRule type="expression" dxfId="1774" priority="1939">
      <formula>AND($G25&lt;1,TODAY()&gt;$H25,$AY$19&gt;=$E25,$AY$19&lt;=$H25)</formula>
    </cfRule>
    <cfRule type="expression" dxfId="1773" priority="1940">
      <formula>AND($G25&lt;1,TODAY()&lt;=$H25,$AY$19&gt;=$E25,$AY$19&lt;=$H25)</formula>
    </cfRule>
  </conditionalFormatting>
  <conditionalFormatting sqref="AY26">
    <cfRule type="expression" dxfId="1772" priority="2294">
      <formula>AND($G26=1,$AY$19&gt;=$E26,$AY$19&lt;=$H26)</formula>
    </cfRule>
    <cfRule type="expression" dxfId="1771" priority="2295">
      <formula>AND($G26&lt;1,TODAY()&gt;$H26,$AY$19&gt;=$E26,$AY$19&lt;=$H26)</formula>
    </cfRule>
    <cfRule type="expression" dxfId="1770" priority="2296">
      <formula>AND($G26&lt;1,TODAY()&lt;=$H26,$AY$19&gt;=$E26,$AY$19&lt;=$H26)</formula>
    </cfRule>
  </conditionalFormatting>
  <conditionalFormatting sqref="AY27">
    <cfRule type="expression" dxfId="1769" priority="2650">
      <formula>AND($G27=1,$AY$19&gt;=$E27,$AY$19&lt;=$H27)</formula>
    </cfRule>
    <cfRule type="expression" dxfId="1768" priority="2651">
      <formula>AND($G27&lt;1,TODAY()&gt;$H27,$AY$19&gt;=$E27,$AY$19&lt;=$H27)</formula>
    </cfRule>
    <cfRule type="expression" dxfId="1767" priority="2652">
      <formula>AND($G27&lt;1,TODAY()&lt;=$H27,$AY$19&gt;=$E27,$AY$19&lt;=$H27)</formula>
    </cfRule>
  </conditionalFormatting>
  <conditionalFormatting sqref="AY28">
    <cfRule type="expression" dxfId="1766" priority="3006">
      <formula>AND($G28=1,$AY$19&gt;=$E28,$AY$19&lt;=$H28)</formula>
    </cfRule>
    <cfRule type="expression" dxfId="1765" priority="3007">
      <formula>AND($G28&lt;1,TODAY()&gt;$H28,$AY$19&gt;=$E28,$AY$19&lt;=$H28)</formula>
    </cfRule>
    <cfRule type="expression" dxfId="1764" priority="3008">
      <formula>AND($G28&lt;1,TODAY()&lt;=$H28,$AY$19&gt;=$E28,$AY$19&lt;=$H28)</formula>
    </cfRule>
  </conditionalFormatting>
  <conditionalFormatting sqref="AZ19:AZ28">
    <cfRule type="expression" dxfId="1763" priority="165">
      <formula>$AZ$19=TODAY()</formula>
    </cfRule>
    <cfRule type="expression" dxfId="1762" priority="521">
      <formula>$AZ$19=TODAY()</formula>
    </cfRule>
    <cfRule type="expression" dxfId="1761" priority="877">
      <formula>$AZ$19=TODAY()</formula>
    </cfRule>
    <cfRule type="expression" dxfId="1760" priority="1233">
      <formula>$AZ$19=TODAY()</formula>
    </cfRule>
    <cfRule type="expression" dxfId="1759" priority="1589">
      <formula>$AZ$19=TODAY()</formula>
    </cfRule>
    <cfRule type="expression" dxfId="1758" priority="1945">
      <formula>$AZ$19=TODAY()</formula>
    </cfRule>
    <cfRule type="expression" dxfId="1757" priority="2301">
      <formula>$AZ$19=TODAY()</formula>
    </cfRule>
    <cfRule type="expression" dxfId="1756" priority="2657">
      <formula>$AZ$19=TODAY()</formula>
    </cfRule>
    <cfRule type="expression" dxfId="1755" priority="3013">
      <formula>$AZ$19=TODAY()</formula>
    </cfRule>
  </conditionalFormatting>
  <conditionalFormatting sqref="AZ20">
    <cfRule type="expression" dxfId="1754" priority="162">
      <formula>AND($G20=1,$AZ$19&gt;=$E20,$AZ$19&lt;=$H20)</formula>
    </cfRule>
    <cfRule type="expression" dxfId="1753" priority="163">
      <formula>AND($G20&lt;1,TODAY()&gt;$H20,$AZ$19&gt;=$E20,$AZ$19&lt;=$H20)</formula>
    </cfRule>
    <cfRule type="expression" dxfId="1752" priority="164">
      <formula>AND($G20&lt;1,TODAY()&lt;=$H20,$AZ$19&gt;=$E20,$AZ$19&lt;=$H20)</formula>
    </cfRule>
  </conditionalFormatting>
  <conditionalFormatting sqref="AZ21">
    <cfRule type="expression" dxfId="1751" priority="518">
      <formula>AND($G21=1,$AZ$19&gt;=$E21,$AZ$19&lt;=$H21)</formula>
    </cfRule>
    <cfRule type="expression" dxfId="1750" priority="519">
      <formula>AND($G21&lt;1,TODAY()&gt;$H21,$AZ$19&gt;=$E21,$AZ$19&lt;=$H21)</formula>
    </cfRule>
    <cfRule type="expression" dxfId="1749" priority="520">
      <formula>AND($G21&lt;1,TODAY()&lt;=$H21,$AZ$19&gt;=$E21,$AZ$19&lt;=$H21)</formula>
    </cfRule>
  </conditionalFormatting>
  <conditionalFormatting sqref="AZ22">
    <cfRule type="expression" dxfId="1748" priority="874">
      <formula>AND($G22=1,$AZ$19&gt;=$E22,$AZ$19&lt;=$H22)</formula>
    </cfRule>
    <cfRule type="expression" dxfId="1747" priority="875">
      <formula>AND($G22&lt;1,TODAY()&gt;$H22,$AZ$19&gt;=$E22,$AZ$19&lt;=$H22)</formula>
    </cfRule>
    <cfRule type="expression" dxfId="1746" priority="876">
      <formula>AND($G22&lt;1,TODAY()&lt;=$H22,$AZ$19&gt;=$E22,$AZ$19&lt;=$H22)</formula>
    </cfRule>
  </conditionalFormatting>
  <conditionalFormatting sqref="AZ23">
    <cfRule type="expression" dxfId="1745" priority="1230">
      <formula>AND($G23=1,$AZ$19&gt;=$E23,$AZ$19&lt;=$H23)</formula>
    </cfRule>
    <cfRule type="expression" dxfId="1744" priority="1231">
      <formula>AND($G23&lt;1,TODAY()&gt;$H23,$AZ$19&gt;=$E23,$AZ$19&lt;=$H23)</formula>
    </cfRule>
    <cfRule type="expression" dxfId="1743" priority="1232">
      <formula>AND($G23&lt;1,TODAY()&lt;=$H23,$AZ$19&gt;=$E23,$AZ$19&lt;=$H23)</formula>
    </cfRule>
  </conditionalFormatting>
  <conditionalFormatting sqref="AZ24">
    <cfRule type="expression" dxfId="1742" priority="1586">
      <formula>AND($G24=1,$AZ$19&gt;=$E24,$AZ$19&lt;=$H24)</formula>
    </cfRule>
    <cfRule type="expression" dxfId="1741" priority="1587">
      <formula>AND($G24&lt;1,TODAY()&gt;$H24,$AZ$19&gt;=$E24,$AZ$19&lt;=$H24)</formula>
    </cfRule>
    <cfRule type="expression" dxfId="1740" priority="1588">
      <formula>AND($G24&lt;1,TODAY()&lt;=$H24,$AZ$19&gt;=$E24,$AZ$19&lt;=$H24)</formula>
    </cfRule>
  </conditionalFormatting>
  <conditionalFormatting sqref="AZ25">
    <cfRule type="expression" dxfId="1739" priority="1942">
      <formula>AND($G25=1,$AZ$19&gt;=$E25,$AZ$19&lt;=$H25)</formula>
    </cfRule>
    <cfRule type="expression" dxfId="1738" priority="1943">
      <formula>AND($G25&lt;1,TODAY()&gt;$H25,$AZ$19&gt;=$E25,$AZ$19&lt;=$H25)</formula>
    </cfRule>
    <cfRule type="expression" dxfId="1737" priority="1944">
      <formula>AND($G25&lt;1,TODAY()&lt;=$H25,$AZ$19&gt;=$E25,$AZ$19&lt;=$H25)</formula>
    </cfRule>
  </conditionalFormatting>
  <conditionalFormatting sqref="AZ26">
    <cfRule type="expression" dxfId="1736" priority="2298">
      <formula>AND($G26=1,$AZ$19&gt;=$E26,$AZ$19&lt;=$H26)</formula>
    </cfRule>
    <cfRule type="expression" dxfId="1735" priority="2299">
      <formula>AND($G26&lt;1,TODAY()&gt;$H26,$AZ$19&gt;=$E26,$AZ$19&lt;=$H26)</formula>
    </cfRule>
    <cfRule type="expression" dxfId="1734" priority="2300">
      <formula>AND($G26&lt;1,TODAY()&lt;=$H26,$AZ$19&gt;=$E26,$AZ$19&lt;=$H26)</formula>
    </cfRule>
  </conditionalFormatting>
  <conditionalFormatting sqref="AZ27">
    <cfRule type="expression" dxfId="1733" priority="2654">
      <formula>AND($G27=1,$AZ$19&gt;=$E27,$AZ$19&lt;=$H27)</formula>
    </cfRule>
    <cfRule type="expression" dxfId="1732" priority="2655">
      <formula>AND($G27&lt;1,TODAY()&gt;$H27,$AZ$19&gt;=$E27,$AZ$19&lt;=$H27)</formula>
    </cfRule>
    <cfRule type="expression" dxfId="1731" priority="2656">
      <formula>AND($G27&lt;1,TODAY()&lt;=$H27,$AZ$19&gt;=$E27,$AZ$19&lt;=$H27)</formula>
    </cfRule>
  </conditionalFormatting>
  <conditionalFormatting sqref="AZ28">
    <cfRule type="expression" dxfId="1730" priority="3010">
      <formula>AND($G28=1,$AZ$19&gt;=$E28,$AZ$19&lt;=$H28)</formula>
    </cfRule>
    <cfRule type="expression" dxfId="1729" priority="3011">
      <formula>AND($G28&lt;1,TODAY()&gt;$H28,$AZ$19&gt;=$E28,$AZ$19&lt;=$H28)</formula>
    </cfRule>
    <cfRule type="expression" dxfId="1728" priority="3012">
      <formula>AND($G28&lt;1,TODAY()&lt;=$H28,$AZ$19&gt;=$E28,$AZ$19&lt;=$H28)</formula>
    </cfRule>
  </conditionalFormatting>
  <conditionalFormatting sqref="BA19:BA28">
    <cfRule type="expression" dxfId="1727" priority="169">
      <formula>$BA$19=TODAY()</formula>
    </cfRule>
    <cfRule type="expression" dxfId="1726" priority="525">
      <formula>$BA$19=TODAY()</formula>
    </cfRule>
    <cfRule type="expression" dxfId="1725" priority="881">
      <formula>$BA$19=TODAY()</formula>
    </cfRule>
    <cfRule type="expression" dxfId="1724" priority="1237">
      <formula>$BA$19=TODAY()</formula>
    </cfRule>
    <cfRule type="expression" dxfId="1723" priority="1593">
      <formula>$BA$19=TODAY()</formula>
    </cfRule>
    <cfRule type="expression" dxfId="1722" priority="1949">
      <formula>$BA$19=TODAY()</formula>
    </cfRule>
    <cfRule type="expression" dxfId="1721" priority="2305">
      <formula>$BA$19=TODAY()</formula>
    </cfRule>
    <cfRule type="expression" dxfId="1720" priority="2661">
      <formula>$BA$19=TODAY()</formula>
    </cfRule>
    <cfRule type="expression" dxfId="1719" priority="3017">
      <formula>$BA$19=TODAY()</formula>
    </cfRule>
  </conditionalFormatting>
  <conditionalFormatting sqref="BA20">
    <cfRule type="expression" dxfId="1718" priority="166">
      <formula>AND($G20=1,$BA$19&gt;=$E20,$BA$19&lt;=$H20)</formula>
    </cfRule>
    <cfRule type="expression" dxfId="1717" priority="167">
      <formula>AND($G20&lt;1,TODAY()&gt;$H20,$BA$19&gt;=$E20,$BA$19&lt;=$H20)</formula>
    </cfRule>
    <cfRule type="expression" dxfId="1716" priority="168">
      <formula>AND($G20&lt;1,TODAY()&lt;=$H20,$BA$19&gt;=$E20,$BA$19&lt;=$H20)</formula>
    </cfRule>
  </conditionalFormatting>
  <conditionalFormatting sqref="BA21">
    <cfRule type="expression" dxfId="1715" priority="522">
      <formula>AND($G21=1,$BA$19&gt;=$E21,$BA$19&lt;=$H21)</formula>
    </cfRule>
    <cfRule type="expression" dxfId="1714" priority="523">
      <formula>AND($G21&lt;1,TODAY()&gt;$H21,$BA$19&gt;=$E21,$BA$19&lt;=$H21)</formula>
    </cfRule>
    <cfRule type="expression" dxfId="1713" priority="524">
      <formula>AND($G21&lt;1,TODAY()&lt;=$H21,$BA$19&gt;=$E21,$BA$19&lt;=$H21)</formula>
    </cfRule>
  </conditionalFormatting>
  <conditionalFormatting sqref="BA22">
    <cfRule type="expression" dxfId="1712" priority="878">
      <formula>AND($G22=1,$BA$19&gt;=$E22,$BA$19&lt;=$H22)</formula>
    </cfRule>
    <cfRule type="expression" dxfId="1711" priority="879">
      <formula>AND($G22&lt;1,TODAY()&gt;$H22,$BA$19&gt;=$E22,$BA$19&lt;=$H22)</formula>
    </cfRule>
    <cfRule type="expression" dxfId="1710" priority="880">
      <formula>AND($G22&lt;1,TODAY()&lt;=$H22,$BA$19&gt;=$E22,$BA$19&lt;=$H22)</formula>
    </cfRule>
  </conditionalFormatting>
  <conditionalFormatting sqref="BA23">
    <cfRule type="expression" dxfId="1709" priority="1234">
      <formula>AND($G23=1,$BA$19&gt;=$E23,$BA$19&lt;=$H23)</formula>
    </cfRule>
    <cfRule type="expression" dxfId="1708" priority="1235">
      <formula>AND($G23&lt;1,TODAY()&gt;$H23,$BA$19&gt;=$E23,$BA$19&lt;=$H23)</formula>
    </cfRule>
    <cfRule type="expression" dxfId="1707" priority="1236">
      <formula>AND($G23&lt;1,TODAY()&lt;=$H23,$BA$19&gt;=$E23,$BA$19&lt;=$H23)</formula>
    </cfRule>
  </conditionalFormatting>
  <conditionalFormatting sqref="BA24">
    <cfRule type="expression" dxfId="1706" priority="1590">
      <formula>AND($G24=1,$BA$19&gt;=$E24,$BA$19&lt;=$H24)</formula>
    </cfRule>
    <cfRule type="expression" dxfId="1705" priority="1591">
      <formula>AND($G24&lt;1,TODAY()&gt;$H24,$BA$19&gt;=$E24,$BA$19&lt;=$H24)</formula>
    </cfRule>
    <cfRule type="expression" dxfId="1704" priority="1592">
      <formula>AND($G24&lt;1,TODAY()&lt;=$H24,$BA$19&gt;=$E24,$BA$19&lt;=$H24)</formula>
    </cfRule>
  </conditionalFormatting>
  <conditionalFormatting sqref="BA25">
    <cfRule type="expression" dxfId="1703" priority="1946">
      <formula>AND($G25=1,$BA$19&gt;=$E25,$BA$19&lt;=$H25)</formula>
    </cfRule>
    <cfRule type="expression" dxfId="1702" priority="1947">
      <formula>AND($G25&lt;1,TODAY()&gt;$H25,$BA$19&gt;=$E25,$BA$19&lt;=$H25)</formula>
    </cfRule>
    <cfRule type="expression" dxfId="1701" priority="1948">
      <formula>AND($G25&lt;1,TODAY()&lt;=$H25,$BA$19&gt;=$E25,$BA$19&lt;=$H25)</formula>
    </cfRule>
  </conditionalFormatting>
  <conditionalFormatting sqref="BA26">
    <cfRule type="expression" dxfId="1700" priority="2302">
      <formula>AND($G26=1,$BA$19&gt;=$E26,$BA$19&lt;=$H26)</formula>
    </cfRule>
    <cfRule type="expression" dxfId="1699" priority="2303">
      <formula>AND($G26&lt;1,TODAY()&gt;$H26,$BA$19&gt;=$E26,$BA$19&lt;=$H26)</formula>
    </cfRule>
    <cfRule type="expression" dxfId="1698" priority="2304">
      <formula>AND($G26&lt;1,TODAY()&lt;=$H26,$BA$19&gt;=$E26,$BA$19&lt;=$H26)</formula>
    </cfRule>
  </conditionalFormatting>
  <conditionalFormatting sqref="BA27">
    <cfRule type="expression" dxfId="1697" priority="2658">
      <formula>AND($G27=1,$BA$19&gt;=$E27,$BA$19&lt;=$H27)</formula>
    </cfRule>
    <cfRule type="expression" dxfId="1696" priority="2659">
      <formula>AND($G27&lt;1,TODAY()&gt;$H27,$BA$19&gt;=$E27,$BA$19&lt;=$H27)</formula>
    </cfRule>
    <cfRule type="expression" dxfId="1695" priority="2660">
      <formula>AND($G27&lt;1,TODAY()&lt;=$H27,$BA$19&gt;=$E27,$BA$19&lt;=$H27)</formula>
    </cfRule>
  </conditionalFormatting>
  <conditionalFormatting sqref="BA28">
    <cfRule type="expression" dxfId="1694" priority="3014">
      <formula>AND($G28=1,$BA$19&gt;=$E28,$BA$19&lt;=$H28)</formula>
    </cfRule>
    <cfRule type="expression" dxfId="1693" priority="3015">
      <formula>AND($G28&lt;1,TODAY()&gt;$H28,$BA$19&gt;=$E28,$BA$19&lt;=$H28)</formula>
    </cfRule>
    <cfRule type="expression" dxfId="1692" priority="3016">
      <formula>AND($G28&lt;1,TODAY()&lt;=$H28,$BA$19&gt;=$E28,$BA$19&lt;=$H28)</formula>
    </cfRule>
  </conditionalFormatting>
  <conditionalFormatting sqref="BB19:BB28">
    <cfRule type="expression" dxfId="1691" priority="173">
      <formula>$BB$19=TODAY()</formula>
    </cfRule>
    <cfRule type="expression" dxfId="1690" priority="529">
      <formula>$BB$19=TODAY()</formula>
    </cfRule>
    <cfRule type="expression" dxfId="1689" priority="885">
      <formula>$BB$19=TODAY()</formula>
    </cfRule>
    <cfRule type="expression" dxfId="1688" priority="1241">
      <formula>$BB$19=TODAY()</formula>
    </cfRule>
    <cfRule type="expression" dxfId="1687" priority="1597">
      <formula>$BB$19=TODAY()</formula>
    </cfRule>
    <cfRule type="expression" dxfId="1686" priority="1953">
      <formula>$BB$19=TODAY()</formula>
    </cfRule>
    <cfRule type="expression" dxfId="1685" priority="2309">
      <formula>$BB$19=TODAY()</formula>
    </cfRule>
    <cfRule type="expression" dxfId="1684" priority="2665">
      <formula>$BB$19=TODAY()</formula>
    </cfRule>
    <cfRule type="expression" dxfId="1683" priority="3021">
      <formula>$BB$19=TODAY()</formula>
    </cfRule>
  </conditionalFormatting>
  <conditionalFormatting sqref="BB20">
    <cfRule type="expression" dxfId="1682" priority="170">
      <formula>AND($G20=1,$BB$19&gt;=$E20,$BB$19&lt;=$H20)</formula>
    </cfRule>
    <cfRule type="expression" dxfId="1681" priority="171">
      <formula>AND($G20&lt;1,TODAY()&gt;$H20,$BB$19&gt;=$E20,$BB$19&lt;=$H20)</formula>
    </cfRule>
    <cfRule type="expression" dxfId="1680" priority="172">
      <formula>AND($G20&lt;1,TODAY()&lt;=$H20,$BB$19&gt;=$E20,$BB$19&lt;=$H20)</formula>
    </cfRule>
  </conditionalFormatting>
  <conditionalFormatting sqref="BB21">
    <cfRule type="expression" dxfId="1679" priority="526">
      <formula>AND($G21=1,$BB$19&gt;=$E21,$BB$19&lt;=$H21)</formula>
    </cfRule>
    <cfRule type="expression" dxfId="1678" priority="527">
      <formula>AND($G21&lt;1,TODAY()&gt;$H21,$BB$19&gt;=$E21,$BB$19&lt;=$H21)</formula>
    </cfRule>
    <cfRule type="expression" dxfId="1677" priority="528">
      <formula>AND($G21&lt;1,TODAY()&lt;=$H21,$BB$19&gt;=$E21,$BB$19&lt;=$H21)</formula>
    </cfRule>
  </conditionalFormatting>
  <conditionalFormatting sqref="BB22">
    <cfRule type="expression" dxfId="1676" priority="882">
      <formula>AND($G22=1,$BB$19&gt;=$E22,$BB$19&lt;=$H22)</formula>
    </cfRule>
    <cfRule type="expression" dxfId="1675" priority="883">
      <formula>AND($G22&lt;1,TODAY()&gt;$H22,$BB$19&gt;=$E22,$BB$19&lt;=$H22)</formula>
    </cfRule>
    <cfRule type="expression" dxfId="1674" priority="884">
      <formula>AND($G22&lt;1,TODAY()&lt;=$H22,$BB$19&gt;=$E22,$BB$19&lt;=$H22)</formula>
    </cfRule>
  </conditionalFormatting>
  <conditionalFormatting sqref="BB23">
    <cfRule type="expression" dxfId="1673" priority="1238">
      <formula>AND($G23=1,$BB$19&gt;=$E23,$BB$19&lt;=$H23)</formula>
    </cfRule>
    <cfRule type="expression" dxfId="1672" priority="1239">
      <formula>AND($G23&lt;1,TODAY()&gt;$H23,$BB$19&gt;=$E23,$BB$19&lt;=$H23)</formula>
    </cfRule>
    <cfRule type="expression" dxfId="1671" priority="1240">
      <formula>AND($G23&lt;1,TODAY()&lt;=$H23,$BB$19&gt;=$E23,$BB$19&lt;=$H23)</formula>
    </cfRule>
  </conditionalFormatting>
  <conditionalFormatting sqref="BB24">
    <cfRule type="expression" dxfId="1670" priority="1594">
      <formula>AND($G24=1,$BB$19&gt;=$E24,$BB$19&lt;=$H24)</formula>
    </cfRule>
    <cfRule type="expression" dxfId="1669" priority="1595">
      <formula>AND($G24&lt;1,TODAY()&gt;$H24,$BB$19&gt;=$E24,$BB$19&lt;=$H24)</formula>
    </cfRule>
    <cfRule type="expression" dxfId="1668" priority="1596">
      <formula>AND($G24&lt;1,TODAY()&lt;=$H24,$BB$19&gt;=$E24,$BB$19&lt;=$H24)</formula>
    </cfRule>
  </conditionalFormatting>
  <conditionalFormatting sqref="BB25">
    <cfRule type="expression" dxfId="1667" priority="1950">
      <formula>AND($G25=1,$BB$19&gt;=$E25,$BB$19&lt;=$H25)</formula>
    </cfRule>
    <cfRule type="expression" dxfId="1666" priority="1951">
      <formula>AND($G25&lt;1,TODAY()&gt;$H25,$BB$19&gt;=$E25,$BB$19&lt;=$H25)</formula>
    </cfRule>
    <cfRule type="expression" dxfId="1665" priority="1952">
      <formula>AND($G25&lt;1,TODAY()&lt;=$H25,$BB$19&gt;=$E25,$BB$19&lt;=$H25)</formula>
    </cfRule>
  </conditionalFormatting>
  <conditionalFormatting sqref="BB26">
    <cfRule type="expression" dxfId="1664" priority="2306">
      <formula>AND($G26=1,$BB$19&gt;=$E26,$BB$19&lt;=$H26)</formula>
    </cfRule>
    <cfRule type="expression" dxfId="1663" priority="2307">
      <formula>AND($G26&lt;1,TODAY()&gt;$H26,$BB$19&gt;=$E26,$BB$19&lt;=$H26)</formula>
    </cfRule>
    <cfRule type="expression" dxfId="1662" priority="2308">
      <formula>AND($G26&lt;1,TODAY()&lt;=$H26,$BB$19&gt;=$E26,$BB$19&lt;=$H26)</formula>
    </cfRule>
  </conditionalFormatting>
  <conditionalFormatting sqref="BB27">
    <cfRule type="expression" dxfId="1661" priority="2662">
      <formula>AND($G27=1,$BB$19&gt;=$E27,$BB$19&lt;=$H27)</formula>
    </cfRule>
    <cfRule type="expression" dxfId="1660" priority="2663">
      <formula>AND($G27&lt;1,TODAY()&gt;$H27,$BB$19&gt;=$E27,$BB$19&lt;=$H27)</formula>
    </cfRule>
    <cfRule type="expression" dxfId="1659" priority="2664">
      <formula>AND($G27&lt;1,TODAY()&lt;=$H27,$BB$19&gt;=$E27,$BB$19&lt;=$H27)</formula>
    </cfRule>
  </conditionalFormatting>
  <conditionalFormatting sqref="BB28">
    <cfRule type="expression" dxfId="1658" priority="3018">
      <formula>AND($G28=1,$BB$19&gt;=$E28,$BB$19&lt;=$H28)</formula>
    </cfRule>
    <cfRule type="expression" dxfId="1657" priority="3019">
      <formula>AND($G28&lt;1,TODAY()&gt;$H28,$BB$19&gt;=$E28,$BB$19&lt;=$H28)</formula>
    </cfRule>
    <cfRule type="expression" dxfId="1656" priority="3020">
      <formula>AND($G28&lt;1,TODAY()&lt;=$H28,$BB$19&gt;=$E28,$BB$19&lt;=$H28)</formula>
    </cfRule>
  </conditionalFormatting>
  <conditionalFormatting sqref="BC19:BC28">
    <cfRule type="expression" dxfId="1655" priority="177">
      <formula>$BC$19=TODAY()</formula>
    </cfRule>
    <cfRule type="expression" dxfId="1654" priority="533">
      <formula>$BC$19=TODAY()</formula>
    </cfRule>
    <cfRule type="expression" dxfId="1653" priority="889">
      <formula>$BC$19=TODAY()</formula>
    </cfRule>
    <cfRule type="expression" dxfId="1652" priority="1245">
      <formula>$BC$19=TODAY()</formula>
    </cfRule>
    <cfRule type="expression" dxfId="1651" priority="1601">
      <formula>$BC$19=TODAY()</formula>
    </cfRule>
    <cfRule type="expression" dxfId="1650" priority="1957">
      <formula>$BC$19=TODAY()</formula>
    </cfRule>
    <cfRule type="expression" dxfId="1649" priority="2313">
      <formula>$BC$19=TODAY()</formula>
    </cfRule>
    <cfRule type="expression" dxfId="1648" priority="2669">
      <formula>$BC$19=TODAY()</formula>
    </cfRule>
    <cfRule type="expression" dxfId="1647" priority="3025">
      <formula>$BC$19=TODAY()</formula>
    </cfRule>
  </conditionalFormatting>
  <conditionalFormatting sqref="BC20">
    <cfRule type="expression" dxfId="1646" priority="174">
      <formula>AND($G20=1,$BC$19&gt;=$E20,$BC$19&lt;=$H20)</formula>
    </cfRule>
    <cfRule type="expression" dxfId="1645" priority="175">
      <formula>AND($G20&lt;1,TODAY()&gt;$H20,$BC$19&gt;=$E20,$BC$19&lt;=$H20)</formula>
    </cfRule>
    <cfRule type="expression" dxfId="1644" priority="176">
      <formula>AND($G20&lt;1,TODAY()&lt;=$H20,$BC$19&gt;=$E20,$BC$19&lt;=$H20)</formula>
    </cfRule>
  </conditionalFormatting>
  <conditionalFormatting sqref="BC21">
    <cfRule type="expression" dxfId="1643" priority="530">
      <formula>AND($G21=1,$BC$19&gt;=$E21,$BC$19&lt;=$H21)</formula>
    </cfRule>
    <cfRule type="expression" dxfId="1642" priority="531">
      <formula>AND($G21&lt;1,TODAY()&gt;$H21,$BC$19&gt;=$E21,$BC$19&lt;=$H21)</formula>
    </cfRule>
    <cfRule type="expression" dxfId="1641" priority="532">
      <formula>AND($G21&lt;1,TODAY()&lt;=$H21,$BC$19&gt;=$E21,$BC$19&lt;=$H21)</formula>
    </cfRule>
  </conditionalFormatting>
  <conditionalFormatting sqref="BC22">
    <cfRule type="expression" dxfId="1640" priority="886">
      <formula>AND($G22=1,$BC$19&gt;=$E22,$BC$19&lt;=$H22)</formula>
    </cfRule>
    <cfRule type="expression" dxfId="1639" priority="887">
      <formula>AND($G22&lt;1,TODAY()&gt;$H22,$BC$19&gt;=$E22,$BC$19&lt;=$H22)</formula>
    </cfRule>
    <cfRule type="expression" dxfId="1638" priority="888">
      <formula>AND($G22&lt;1,TODAY()&lt;=$H22,$BC$19&gt;=$E22,$BC$19&lt;=$H22)</formula>
    </cfRule>
  </conditionalFormatting>
  <conditionalFormatting sqref="BC23">
    <cfRule type="expression" dxfId="1637" priority="1242">
      <formula>AND($G23=1,$BC$19&gt;=$E23,$BC$19&lt;=$H23)</formula>
    </cfRule>
    <cfRule type="expression" dxfId="1636" priority="1243">
      <formula>AND($G23&lt;1,TODAY()&gt;$H23,$BC$19&gt;=$E23,$BC$19&lt;=$H23)</formula>
    </cfRule>
    <cfRule type="expression" dxfId="1635" priority="1244">
      <formula>AND($G23&lt;1,TODAY()&lt;=$H23,$BC$19&gt;=$E23,$BC$19&lt;=$H23)</formula>
    </cfRule>
  </conditionalFormatting>
  <conditionalFormatting sqref="BC24">
    <cfRule type="expression" dxfId="1634" priority="1598">
      <formula>AND($G24=1,$BC$19&gt;=$E24,$BC$19&lt;=$H24)</formula>
    </cfRule>
    <cfRule type="expression" dxfId="1633" priority="1599">
      <formula>AND($G24&lt;1,TODAY()&gt;$H24,$BC$19&gt;=$E24,$BC$19&lt;=$H24)</formula>
    </cfRule>
    <cfRule type="expression" dxfId="1632" priority="1600">
      <formula>AND($G24&lt;1,TODAY()&lt;=$H24,$BC$19&gt;=$E24,$BC$19&lt;=$H24)</formula>
    </cfRule>
  </conditionalFormatting>
  <conditionalFormatting sqref="BC25">
    <cfRule type="expression" dxfId="1631" priority="1954">
      <formula>AND($G25=1,$BC$19&gt;=$E25,$BC$19&lt;=$H25)</formula>
    </cfRule>
    <cfRule type="expression" dxfId="1630" priority="1955">
      <formula>AND($G25&lt;1,TODAY()&gt;$H25,$BC$19&gt;=$E25,$BC$19&lt;=$H25)</formula>
    </cfRule>
    <cfRule type="expression" dxfId="1629" priority="1956">
      <formula>AND($G25&lt;1,TODAY()&lt;=$H25,$BC$19&gt;=$E25,$BC$19&lt;=$H25)</formula>
    </cfRule>
  </conditionalFormatting>
  <conditionalFormatting sqref="BC26">
    <cfRule type="expression" dxfId="1628" priority="2310">
      <formula>AND($G26=1,$BC$19&gt;=$E26,$BC$19&lt;=$H26)</formula>
    </cfRule>
    <cfRule type="expression" dxfId="1627" priority="2311">
      <formula>AND($G26&lt;1,TODAY()&gt;$H26,$BC$19&gt;=$E26,$BC$19&lt;=$H26)</formula>
    </cfRule>
    <cfRule type="expression" dxfId="1626" priority="2312">
      <formula>AND($G26&lt;1,TODAY()&lt;=$H26,$BC$19&gt;=$E26,$BC$19&lt;=$H26)</formula>
    </cfRule>
  </conditionalFormatting>
  <conditionalFormatting sqref="BC27">
    <cfRule type="expression" dxfId="1625" priority="2666">
      <formula>AND($G27=1,$BC$19&gt;=$E27,$BC$19&lt;=$H27)</formula>
    </cfRule>
    <cfRule type="expression" dxfId="1624" priority="2667">
      <formula>AND($G27&lt;1,TODAY()&gt;$H27,$BC$19&gt;=$E27,$BC$19&lt;=$H27)</formula>
    </cfRule>
    <cfRule type="expression" dxfId="1623" priority="2668">
      <formula>AND($G27&lt;1,TODAY()&lt;=$H27,$BC$19&gt;=$E27,$BC$19&lt;=$H27)</formula>
    </cfRule>
  </conditionalFormatting>
  <conditionalFormatting sqref="BC28">
    <cfRule type="expression" dxfId="1622" priority="3022">
      <formula>AND($G28=1,$BC$19&gt;=$E28,$BC$19&lt;=$H28)</formula>
    </cfRule>
    <cfRule type="expression" dxfId="1621" priority="3023">
      <formula>AND($G28&lt;1,TODAY()&gt;$H28,$BC$19&gt;=$E28,$BC$19&lt;=$H28)</formula>
    </cfRule>
    <cfRule type="expression" dxfId="1620" priority="3024">
      <formula>AND($G28&lt;1,TODAY()&lt;=$H28,$BC$19&gt;=$E28,$BC$19&lt;=$H28)</formula>
    </cfRule>
  </conditionalFormatting>
  <conditionalFormatting sqref="BD19:BD28">
    <cfRule type="expression" dxfId="1619" priority="181">
      <formula>$BD$19=TODAY()</formula>
    </cfRule>
    <cfRule type="expression" dxfId="1618" priority="537">
      <formula>$BD$19=TODAY()</formula>
    </cfRule>
    <cfRule type="expression" dxfId="1617" priority="893">
      <formula>$BD$19=TODAY()</formula>
    </cfRule>
    <cfRule type="expression" dxfId="1616" priority="1249">
      <formula>$BD$19=TODAY()</formula>
    </cfRule>
    <cfRule type="expression" dxfId="1615" priority="1605">
      <formula>$BD$19=TODAY()</formula>
    </cfRule>
    <cfRule type="expression" dxfId="1614" priority="1961">
      <formula>$BD$19=TODAY()</formula>
    </cfRule>
    <cfRule type="expression" dxfId="1613" priority="2317">
      <formula>$BD$19=TODAY()</formula>
    </cfRule>
    <cfRule type="expression" dxfId="1612" priority="2673">
      <formula>$BD$19=TODAY()</formula>
    </cfRule>
    <cfRule type="expression" dxfId="1611" priority="3029">
      <formula>$BD$19=TODAY()</formula>
    </cfRule>
  </conditionalFormatting>
  <conditionalFormatting sqref="BD20">
    <cfRule type="expression" dxfId="1610" priority="178">
      <formula>AND($G20=1,$BD$19&gt;=$E20,$BD$19&lt;=$H20)</formula>
    </cfRule>
    <cfRule type="expression" dxfId="1609" priority="179">
      <formula>AND($G20&lt;1,TODAY()&gt;$H20,$BD$19&gt;=$E20,$BD$19&lt;=$H20)</formula>
    </cfRule>
    <cfRule type="expression" dxfId="1608" priority="180">
      <formula>AND($G20&lt;1,TODAY()&lt;=$H20,$BD$19&gt;=$E20,$BD$19&lt;=$H20)</formula>
    </cfRule>
  </conditionalFormatting>
  <conditionalFormatting sqref="BD21">
    <cfRule type="expression" dxfId="1607" priority="534">
      <formula>AND($G21=1,$BD$19&gt;=$E21,$BD$19&lt;=$H21)</formula>
    </cfRule>
    <cfRule type="expression" dxfId="1606" priority="535">
      <formula>AND($G21&lt;1,TODAY()&gt;$H21,$BD$19&gt;=$E21,$BD$19&lt;=$H21)</formula>
    </cfRule>
    <cfRule type="expression" dxfId="1605" priority="536">
      <formula>AND($G21&lt;1,TODAY()&lt;=$H21,$BD$19&gt;=$E21,$BD$19&lt;=$H21)</formula>
    </cfRule>
  </conditionalFormatting>
  <conditionalFormatting sqref="BD22">
    <cfRule type="expression" dxfId="1604" priority="890">
      <formula>AND($G22=1,$BD$19&gt;=$E22,$BD$19&lt;=$H22)</formula>
    </cfRule>
    <cfRule type="expression" dxfId="1603" priority="891">
      <formula>AND($G22&lt;1,TODAY()&gt;$H22,$BD$19&gt;=$E22,$BD$19&lt;=$H22)</formula>
    </cfRule>
    <cfRule type="expression" dxfId="1602" priority="892">
      <formula>AND($G22&lt;1,TODAY()&lt;=$H22,$BD$19&gt;=$E22,$BD$19&lt;=$H22)</formula>
    </cfRule>
  </conditionalFormatting>
  <conditionalFormatting sqref="BD23">
    <cfRule type="expression" dxfId="1601" priority="1246">
      <formula>AND($G23=1,$BD$19&gt;=$E23,$BD$19&lt;=$H23)</formula>
    </cfRule>
    <cfRule type="expression" dxfId="1600" priority="1247">
      <formula>AND($G23&lt;1,TODAY()&gt;$H23,$BD$19&gt;=$E23,$BD$19&lt;=$H23)</formula>
    </cfRule>
    <cfRule type="expression" dxfId="1599" priority="1248">
      <formula>AND($G23&lt;1,TODAY()&lt;=$H23,$BD$19&gt;=$E23,$BD$19&lt;=$H23)</formula>
    </cfRule>
  </conditionalFormatting>
  <conditionalFormatting sqref="BD24">
    <cfRule type="expression" dxfId="1598" priority="1602">
      <formula>AND($G24=1,$BD$19&gt;=$E24,$BD$19&lt;=$H24)</formula>
    </cfRule>
    <cfRule type="expression" dxfId="1597" priority="1603">
      <formula>AND($G24&lt;1,TODAY()&gt;$H24,$BD$19&gt;=$E24,$BD$19&lt;=$H24)</formula>
    </cfRule>
    <cfRule type="expression" dxfId="1596" priority="1604">
      <formula>AND($G24&lt;1,TODAY()&lt;=$H24,$BD$19&gt;=$E24,$BD$19&lt;=$H24)</formula>
    </cfRule>
  </conditionalFormatting>
  <conditionalFormatting sqref="BD25">
    <cfRule type="expression" dxfId="1595" priority="1958">
      <formula>AND($G25=1,$BD$19&gt;=$E25,$BD$19&lt;=$H25)</formula>
    </cfRule>
    <cfRule type="expression" dxfId="1594" priority="1959">
      <formula>AND($G25&lt;1,TODAY()&gt;$H25,$BD$19&gt;=$E25,$BD$19&lt;=$H25)</formula>
    </cfRule>
    <cfRule type="expression" dxfId="1593" priority="1960">
      <formula>AND($G25&lt;1,TODAY()&lt;=$H25,$BD$19&gt;=$E25,$BD$19&lt;=$H25)</formula>
    </cfRule>
  </conditionalFormatting>
  <conditionalFormatting sqref="BD26">
    <cfRule type="expression" dxfId="1592" priority="2314">
      <formula>AND($G26=1,$BD$19&gt;=$E26,$BD$19&lt;=$H26)</formula>
    </cfRule>
    <cfRule type="expression" dxfId="1591" priority="2315">
      <formula>AND($G26&lt;1,TODAY()&gt;$H26,$BD$19&gt;=$E26,$BD$19&lt;=$H26)</formula>
    </cfRule>
    <cfRule type="expression" dxfId="1590" priority="2316">
      <formula>AND($G26&lt;1,TODAY()&lt;=$H26,$BD$19&gt;=$E26,$BD$19&lt;=$H26)</formula>
    </cfRule>
  </conditionalFormatting>
  <conditionalFormatting sqref="BD27">
    <cfRule type="expression" dxfId="1589" priority="2670">
      <formula>AND($G27=1,$BD$19&gt;=$E27,$BD$19&lt;=$H27)</formula>
    </cfRule>
    <cfRule type="expression" dxfId="1588" priority="2671">
      <formula>AND($G27&lt;1,TODAY()&gt;$H27,$BD$19&gt;=$E27,$BD$19&lt;=$H27)</formula>
    </cfRule>
    <cfRule type="expression" dxfId="1587" priority="2672">
      <formula>AND($G27&lt;1,TODAY()&lt;=$H27,$BD$19&gt;=$E27,$BD$19&lt;=$H27)</formula>
    </cfRule>
  </conditionalFormatting>
  <conditionalFormatting sqref="BD28">
    <cfRule type="expression" dxfId="1586" priority="3026">
      <formula>AND($G28=1,$BD$19&gt;=$E28,$BD$19&lt;=$H28)</formula>
    </cfRule>
    <cfRule type="expression" dxfId="1585" priority="3027">
      <formula>AND($G28&lt;1,TODAY()&gt;$H28,$BD$19&gt;=$E28,$BD$19&lt;=$H28)</formula>
    </cfRule>
    <cfRule type="expression" dxfId="1584" priority="3028">
      <formula>AND($G28&lt;1,TODAY()&lt;=$H28,$BD$19&gt;=$E28,$BD$19&lt;=$H28)</formula>
    </cfRule>
  </conditionalFormatting>
  <conditionalFormatting sqref="BE19:BE28">
    <cfRule type="expression" dxfId="1583" priority="185">
      <formula>$BE$19=TODAY()</formula>
    </cfRule>
    <cfRule type="expression" dxfId="1582" priority="541">
      <formula>$BE$19=TODAY()</formula>
    </cfRule>
    <cfRule type="expression" dxfId="1581" priority="897">
      <formula>$BE$19=TODAY()</formula>
    </cfRule>
    <cfRule type="expression" dxfId="1580" priority="1253">
      <formula>$BE$19=TODAY()</formula>
    </cfRule>
    <cfRule type="expression" dxfId="1579" priority="1609">
      <formula>$BE$19=TODAY()</formula>
    </cfRule>
    <cfRule type="expression" dxfId="1578" priority="1965">
      <formula>$BE$19=TODAY()</formula>
    </cfRule>
    <cfRule type="expression" dxfId="1577" priority="2321">
      <formula>$BE$19=TODAY()</formula>
    </cfRule>
    <cfRule type="expression" dxfId="1576" priority="2677">
      <formula>$BE$19=TODAY()</formula>
    </cfRule>
    <cfRule type="expression" dxfId="1575" priority="3033">
      <formula>$BE$19=TODAY()</formula>
    </cfRule>
  </conditionalFormatting>
  <conditionalFormatting sqref="BE20">
    <cfRule type="expression" dxfId="1574" priority="182">
      <formula>AND($G20=1,$BE$19&gt;=$E20,$BE$19&lt;=$H20)</formula>
    </cfRule>
    <cfRule type="expression" dxfId="1573" priority="183">
      <formula>AND($G20&lt;1,TODAY()&gt;$H20,$BE$19&gt;=$E20,$BE$19&lt;=$H20)</formula>
    </cfRule>
    <cfRule type="expression" dxfId="1572" priority="184">
      <formula>AND($G20&lt;1,TODAY()&lt;=$H20,$BE$19&gt;=$E20,$BE$19&lt;=$H20)</formula>
    </cfRule>
  </conditionalFormatting>
  <conditionalFormatting sqref="BE21">
    <cfRule type="expression" dxfId="1571" priority="538">
      <formula>AND($G21=1,$BE$19&gt;=$E21,$BE$19&lt;=$H21)</formula>
    </cfRule>
    <cfRule type="expression" dxfId="1570" priority="539">
      <formula>AND($G21&lt;1,TODAY()&gt;$H21,$BE$19&gt;=$E21,$BE$19&lt;=$H21)</formula>
    </cfRule>
    <cfRule type="expression" dxfId="1569" priority="540">
      <formula>AND($G21&lt;1,TODAY()&lt;=$H21,$BE$19&gt;=$E21,$BE$19&lt;=$H21)</formula>
    </cfRule>
  </conditionalFormatting>
  <conditionalFormatting sqref="BE22">
    <cfRule type="expression" dxfId="1568" priority="894">
      <formula>AND($G22=1,$BE$19&gt;=$E22,$BE$19&lt;=$H22)</formula>
    </cfRule>
    <cfRule type="expression" dxfId="1567" priority="895">
      <formula>AND($G22&lt;1,TODAY()&gt;$H22,$BE$19&gt;=$E22,$BE$19&lt;=$H22)</formula>
    </cfRule>
    <cfRule type="expression" dxfId="1566" priority="896">
      <formula>AND($G22&lt;1,TODAY()&lt;=$H22,$BE$19&gt;=$E22,$BE$19&lt;=$H22)</formula>
    </cfRule>
  </conditionalFormatting>
  <conditionalFormatting sqref="BE23">
    <cfRule type="expression" dxfId="1565" priority="1250">
      <formula>AND($G23=1,$BE$19&gt;=$E23,$BE$19&lt;=$H23)</formula>
    </cfRule>
    <cfRule type="expression" dxfId="1564" priority="1251">
      <formula>AND($G23&lt;1,TODAY()&gt;$H23,$BE$19&gt;=$E23,$BE$19&lt;=$H23)</formula>
    </cfRule>
    <cfRule type="expression" dxfId="1563" priority="1252">
      <formula>AND($G23&lt;1,TODAY()&lt;=$H23,$BE$19&gt;=$E23,$BE$19&lt;=$H23)</formula>
    </cfRule>
  </conditionalFormatting>
  <conditionalFormatting sqref="BE24">
    <cfRule type="expression" dxfId="1562" priority="1606">
      <formula>AND($G24=1,$BE$19&gt;=$E24,$BE$19&lt;=$H24)</formula>
    </cfRule>
    <cfRule type="expression" dxfId="1561" priority="1607">
      <formula>AND($G24&lt;1,TODAY()&gt;$H24,$BE$19&gt;=$E24,$BE$19&lt;=$H24)</formula>
    </cfRule>
    <cfRule type="expression" dxfId="1560" priority="1608">
      <formula>AND($G24&lt;1,TODAY()&lt;=$H24,$BE$19&gt;=$E24,$BE$19&lt;=$H24)</formula>
    </cfRule>
  </conditionalFormatting>
  <conditionalFormatting sqref="BE25">
    <cfRule type="expression" dxfId="1559" priority="1962">
      <formula>AND($G25=1,$BE$19&gt;=$E25,$BE$19&lt;=$H25)</formula>
    </cfRule>
    <cfRule type="expression" dxfId="1558" priority="1963">
      <formula>AND($G25&lt;1,TODAY()&gt;$H25,$BE$19&gt;=$E25,$BE$19&lt;=$H25)</formula>
    </cfRule>
    <cfRule type="expression" dxfId="1557" priority="1964">
      <formula>AND($G25&lt;1,TODAY()&lt;=$H25,$BE$19&gt;=$E25,$BE$19&lt;=$H25)</formula>
    </cfRule>
  </conditionalFormatting>
  <conditionalFormatting sqref="BE26">
    <cfRule type="expression" dxfId="1556" priority="2318">
      <formula>AND($G26=1,$BE$19&gt;=$E26,$BE$19&lt;=$H26)</formula>
    </cfRule>
    <cfRule type="expression" dxfId="1555" priority="2319">
      <formula>AND($G26&lt;1,TODAY()&gt;$H26,$BE$19&gt;=$E26,$BE$19&lt;=$H26)</formula>
    </cfRule>
    <cfRule type="expression" dxfId="1554" priority="2320">
      <formula>AND($G26&lt;1,TODAY()&lt;=$H26,$BE$19&gt;=$E26,$BE$19&lt;=$H26)</formula>
    </cfRule>
  </conditionalFormatting>
  <conditionalFormatting sqref="BE27">
    <cfRule type="expression" dxfId="1553" priority="2674">
      <formula>AND($G27=1,$BE$19&gt;=$E27,$BE$19&lt;=$H27)</formula>
    </cfRule>
    <cfRule type="expression" dxfId="1552" priority="2675">
      <formula>AND($G27&lt;1,TODAY()&gt;$H27,$BE$19&gt;=$E27,$BE$19&lt;=$H27)</formula>
    </cfRule>
    <cfRule type="expression" dxfId="1551" priority="2676">
      <formula>AND($G27&lt;1,TODAY()&lt;=$H27,$BE$19&gt;=$E27,$BE$19&lt;=$H27)</formula>
    </cfRule>
  </conditionalFormatting>
  <conditionalFormatting sqref="BE28">
    <cfRule type="expression" dxfId="1550" priority="3030">
      <formula>AND($G28=1,$BE$19&gt;=$E28,$BE$19&lt;=$H28)</formula>
    </cfRule>
    <cfRule type="expression" dxfId="1549" priority="3031">
      <formula>AND($G28&lt;1,TODAY()&gt;$H28,$BE$19&gt;=$E28,$BE$19&lt;=$H28)</formula>
    </cfRule>
    <cfRule type="expression" dxfId="1548" priority="3032">
      <formula>AND($G28&lt;1,TODAY()&lt;=$H28,$BE$19&gt;=$E28,$BE$19&lt;=$H28)</formula>
    </cfRule>
  </conditionalFormatting>
  <conditionalFormatting sqref="BF19:BF28">
    <cfRule type="expression" dxfId="1547" priority="189">
      <formula>$BF$19=TODAY()</formula>
    </cfRule>
    <cfRule type="expression" dxfId="1546" priority="545">
      <formula>$BF$19=TODAY()</formula>
    </cfRule>
    <cfRule type="expression" dxfId="1545" priority="901">
      <formula>$BF$19=TODAY()</formula>
    </cfRule>
    <cfRule type="expression" dxfId="1544" priority="1257">
      <formula>$BF$19=TODAY()</formula>
    </cfRule>
    <cfRule type="expression" dxfId="1543" priority="1613">
      <formula>$BF$19=TODAY()</formula>
    </cfRule>
    <cfRule type="expression" dxfId="1542" priority="1969">
      <formula>$BF$19=TODAY()</formula>
    </cfRule>
    <cfRule type="expression" dxfId="1541" priority="2325">
      <formula>$BF$19=TODAY()</formula>
    </cfRule>
    <cfRule type="expression" dxfId="1540" priority="2681">
      <formula>$BF$19=TODAY()</formula>
    </cfRule>
    <cfRule type="expression" dxfId="1539" priority="3037">
      <formula>$BF$19=TODAY()</formula>
    </cfRule>
  </conditionalFormatting>
  <conditionalFormatting sqref="BF20">
    <cfRule type="expression" dxfId="1538" priority="186">
      <formula>AND($G20=1,$BF$19&gt;=$E20,$BF$19&lt;=$H20)</formula>
    </cfRule>
    <cfRule type="expression" dxfId="1537" priority="187">
      <formula>AND($G20&lt;1,TODAY()&gt;$H20,$BF$19&gt;=$E20,$BF$19&lt;=$H20)</formula>
    </cfRule>
    <cfRule type="expression" dxfId="1536" priority="188">
      <formula>AND($G20&lt;1,TODAY()&lt;=$H20,$BF$19&gt;=$E20,$BF$19&lt;=$H20)</formula>
    </cfRule>
  </conditionalFormatting>
  <conditionalFormatting sqref="BF21">
    <cfRule type="expression" dxfId="1535" priority="542">
      <formula>AND($G21=1,$BF$19&gt;=$E21,$BF$19&lt;=$H21)</formula>
    </cfRule>
    <cfRule type="expression" dxfId="1534" priority="543">
      <formula>AND($G21&lt;1,TODAY()&gt;$H21,$BF$19&gt;=$E21,$BF$19&lt;=$H21)</formula>
    </cfRule>
    <cfRule type="expression" dxfId="1533" priority="544">
      <formula>AND($G21&lt;1,TODAY()&lt;=$H21,$BF$19&gt;=$E21,$BF$19&lt;=$H21)</formula>
    </cfRule>
  </conditionalFormatting>
  <conditionalFormatting sqref="BF22">
    <cfRule type="expression" dxfId="1532" priority="898">
      <formula>AND($G22=1,$BF$19&gt;=$E22,$BF$19&lt;=$H22)</formula>
    </cfRule>
    <cfRule type="expression" dxfId="1531" priority="899">
      <formula>AND($G22&lt;1,TODAY()&gt;$H22,$BF$19&gt;=$E22,$BF$19&lt;=$H22)</formula>
    </cfRule>
    <cfRule type="expression" dxfId="1530" priority="900">
      <formula>AND($G22&lt;1,TODAY()&lt;=$H22,$BF$19&gt;=$E22,$BF$19&lt;=$H22)</formula>
    </cfRule>
  </conditionalFormatting>
  <conditionalFormatting sqref="BF23">
    <cfRule type="expression" dxfId="1529" priority="1254">
      <formula>AND($G23=1,$BF$19&gt;=$E23,$BF$19&lt;=$H23)</formula>
    </cfRule>
    <cfRule type="expression" dxfId="1528" priority="1255">
      <formula>AND($G23&lt;1,TODAY()&gt;$H23,$BF$19&gt;=$E23,$BF$19&lt;=$H23)</formula>
    </cfRule>
    <cfRule type="expression" dxfId="1527" priority="1256">
      <formula>AND($G23&lt;1,TODAY()&lt;=$H23,$BF$19&gt;=$E23,$BF$19&lt;=$H23)</formula>
    </cfRule>
  </conditionalFormatting>
  <conditionalFormatting sqref="BF24">
    <cfRule type="expression" dxfId="1526" priority="1610">
      <formula>AND($G24=1,$BF$19&gt;=$E24,$BF$19&lt;=$H24)</formula>
    </cfRule>
    <cfRule type="expression" dxfId="1525" priority="1611">
      <formula>AND($G24&lt;1,TODAY()&gt;$H24,$BF$19&gt;=$E24,$BF$19&lt;=$H24)</formula>
    </cfRule>
    <cfRule type="expression" dxfId="1524" priority="1612">
      <formula>AND($G24&lt;1,TODAY()&lt;=$H24,$BF$19&gt;=$E24,$BF$19&lt;=$H24)</formula>
    </cfRule>
  </conditionalFormatting>
  <conditionalFormatting sqref="BF25">
    <cfRule type="expression" dxfId="1523" priority="1966">
      <formula>AND($G25=1,$BF$19&gt;=$E25,$BF$19&lt;=$H25)</formula>
    </cfRule>
    <cfRule type="expression" dxfId="1522" priority="1967">
      <formula>AND($G25&lt;1,TODAY()&gt;$H25,$BF$19&gt;=$E25,$BF$19&lt;=$H25)</formula>
    </cfRule>
    <cfRule type="expression" dxfId="1521" priority="1968">
      <formula>AND($G25&lt;1,TODAY()&lt;=$H25,$BF$19&gt;=$E25,$BF$19&lt;=$H25)</formula>
    </cfRule>
  </conditionalFormatting>
  <conditionalFormatting sqref="BF26">
    <cfRule type="expression" dxfId="1520" priority="2322">
      <formula>AND($G26=1,$BF$19&gt;=$E26,$BF$19&lt;=$H26)</formula>
    </cfRule>
    <cfRule type="expression" dxfId="1519" priority="2323">
      <formula>AND($G26&lt;1,TODAY()&gt;$H26,$BF$19&gt;=$E26,$BF$19&lt;=$H26)</formula>
    </cfRule>
    <cfRule type="expression" dxfId="1518" priority="2324">
      <formula>AND($G26&lt;1,TODAY()&lt;=$H26,$BF$19&gt;=$E26,$BF$19&lt;=$H26)</formula>
    </cfRule>
  </conditionalFormatting>
  <conditionalFormatting sqref="BF27">
    <cfRule type="expression" dxfId="1517" priority="2678">
      <formula>AND($G27=1,$BF$19&gt;=$E27,$BF$19&lt;=$H27)</formula>
    </cfRule>
    <cfRule type="expression" dxfId="1516" priority="2679">
      <formula>AND($G27&lt;1,TODAY()&gt;$H27,$BF$19&gt;=$E27,$BF$19&lt;=$H27)</formula>
    </cfRule>
    <cfRule type="expression" dxfId="1515" priority="2680">
      <formula>AND($G27&lt;1,TODAY()&lt;=$H27,$BF$19&gt;=$E27,$BF$19&lt;=$H27)</formula>
    </cfRule>
  </conditionalFormatting>
  <conditionalFormatting sqref="BF28">
    <cfRule type="expression" dxfId="1514" priority="3034">
      <formula>AND($G28=1,$BF$19&gt;=$E28,$BF$19&lt;=$H28)</formula>
    </cfRule>
    <cfRule type="expression" dxfId="1513" priority="3035">
      <formula>AND($G28&lt;1,TODAY()&gt;$H28,$BF$19&gt;=$E28,$BF$19&lt;=$H28)</formula>
    </cfRule>
    <cfRule type="expression" dxfId="1512" priority="3036">
      <formula>AND($G28&lt;1,TODAY()&lt;=$H28,$BF$19&gt;=$E28,$BF$19&lt;=$H28)</formula>
    </cfRule>
  </conditionalFormatting>
  <conditionalFormatting sqref="BG19:BG28">
    <cfRule type="expression" dxfId="1511" priority="193">
      <formula>$BG$19=TODAY()</formula>
    </cfRule>
    <cfRule type="expression" dxfId="1510" priority="549">
      <formula>$BG$19=TODAY()</formula>
    </cfRule>
    <cfRule type="expression" dxfId="1509" priority="905">
      <formula>$BG$19=TODAY()</formula>
    </cfRule>
    <cfRule type="expression" dxfId="1508" priority="1261">
      <formula>$BG$19=TODAY()</formula>
    </cfRule>
    <cfRule type="expression" dxfId="1507" priority="1617">
      <formula>$BG$19=TODAY()</formula>
    </cfRule>
    <cfRule type="expression" dxfId="1506" priority="1973">
      <formula>$BG$19=TODAY()</formula>
    </cfRule>
    <cfRule type="expression" dxfId="1505" priority="2329">
      <formula>$BG$19=TODAY()</formula>
    </cfRule>
    <cfRule type="expression" dxfId="1504" priority="2685">
      <formula>$BG$19=TODAY()</formula>
    </cfRule>
    <cfRule type="expression" dxfId="1503" priority="3041">
      <formula>$BG$19=TODAY()</formula>
    </cfRule>
  </conditionalFormatting>
  <conditionalFormatting sqref="BG20">
    <cfRule type="expression" dxfId="1502" priority="190">
      <formula>AND($G20=1,$BG$19&gt;=$E20,$BG$19&lt;=$H20)</formula>
    </cfRule>
    <cfRule type="expression" dxfId="1501" priority="191">
      <formula>AND($G20&lt;1,TODAY()&gt;$H20,$BG$19&gt;=$E20,$BG$19&lt;=$H20)</formula>
    </cfRule>
    <cfRule type="expression" dxfId="1500" priority="192">
      <formula>AND($G20&lt;1,TODAY()&lt;=$H20,$BG$19&gt;=$E20,$BG$19&lt;=$H20)</formula>
    </cfRule>
  </conditionalFormatting>
  <conditionalFormatting sqref="BG21">
    <cfRule type="expression" dxfId="1499" priority="546">
      <formula>AND($G21=1,$BG$19&gt;=$E21,$BG$19&lt;=$H21)</formula>
    </cfRule>
    <cfRule type="expression" dxfId="1498" priority="547">
      <formula>AND($G21&lt;1,TODAY()&gt;$H21,$BG$19&gt;=$E21,$BG$19&lt;=$H21)</formula>
    </cfRule>
    <cfRule type="expression" dxfId="1497" priority="548">
      <formula>AND($G21&lt;1,TODAY()&lt;=$H21,$BG$19&gt;=$E21,$BG$19&lt;=$H21)</formula>
    </cfRule>
  </conditionalFormatting>
  <conditionalFormatting sqref="BG22">
    <cfRule type="expression" dxfId="1496" priority="902">
      <formula>AND($G22=1,$BG$19&gt;=$E22,$BG$19&lt;=$H22)</formula>
    </cfRule>
    <cfRule type="expression" dxfId="1495" priority="903">
      <formula>AND($G22&lt;1,TODAY()&gt;$H22,$BG$19&gt;=$E22,$BG$19&lt;=$H22)</formula>
    </cfRule>
    <cfRule type="expression" dxfId="1494" priority="904">
      <formula>AND($G22&lt;1,TODAY()&lt;=$H22,$BG$19&gt;=$E22,$BG$19&lt;=$H22)</formula>
    </cfRule>
  </conditionalFormatting>
  <conditionalFormatting sqref="BG23">
    <cfRule type="expression" dxfId="1493" priority="1258">
      <formula>AND($G23=1,$BG$19&gt;=$E23,$BG$19&lt;=$H23)</formula>
    </cfRule>
    <cfRule type="expression" dxfId="1492" priority="1259">
      <formula>AND($G23&lt;1,TODAY()&gt;$H23,$BG$19&gt;=$E23,$BG$19&lt;=$H23)</formula>
    </cfRule>
    <cfRule type="expression" dxfId="1491" priority="1260">
      <formula>AND($G23&lt;1,TODAY()&lt;=$H23,$BG$19&gt;=$E23,$BG$19&lt;=$H23)</formula>
    </cfRule>
  </conditionalFormatting>
  <conditionalFormatting sqref="BG24">
    <cfRule type="expression" dxfId="1490" priority="1614">
      <formula>AND($G24=1,$BG$19&gt;=$E24,$BG$19&lt;=$H24)</formula>
    </cfRule>
    <cfRule type="expression" dxfId="1489" priority="1615">
      <formula>AND($G24&lt;1,TODAY()&gt;$H24,$BG$19&gt;=$E24,$BG$19&lt;=$H24)</formula>
    </cfRule>
    <cfRule type="expression" dxfId="1488" priority="1616">
      <formula>AND($G24&lt;1,TODAY()&lt;=$H24,$BG$19&gt;=$E24,$BG$19&lt;=$H24)</formula>
    </cfRule>
  </conditionalFormatting>
  <conditionalFormatting sqref="BG25">
    <cfRule type="expression" dxfId="1487" priority="1970">
      <formula>AND($G25=1,$BG$19&gt;=$E25,$BG$19&lt;=$H25)</formula>
    </cfRule>
    <cfRule type="expression" dxfId="1486" priority="1971">
      <formula>AND($G25&lt;1,TODAY()&gt;$H25,$BG$19&gt;=$E25,$BG$19&lt;=$H25)</formula>
    </cfRule>
    <cfRule type="expression" dxfId="1485" priority="1972">
      <formula>AND($G25&lt;1,TODAY()&lt;=$H25,$BG$19&gt;=$E25,$BG$19&lt;=$H25)</formula>
    </cfRule>
  </conditionalFormatting>
  <conditionalFormatting sqref="BG26">
    <cfRule type="expression" dxfId="1484" priority="2326">
      <formula>AND($G26=1,$BG$19&gt;=$E26,$BG$19&lt;=$H26)</formula>
    </cfRule>
    <cfRule type="expression" dxfId="1483" priority="2327">
      <formula>AND($G26&lt;1,TODAY()&gt;$H26,$BG$19&gt;=$E26,$BG$19&lt;=$H26)</formula>
    </cfRule>
    <cfRule type="expression" dxfId="1482" priority="2328">
      <formula>AND($G26&lt;1,TODAY()&lt;=$H26,$BG$19&gt;=$E26,$BG$19&lt;=$H26)</formula>
    </cfRule>
  </conditionalFormatting>
  <conditionalFormatting sqref="BG27">
    <cfRule type="expression" dxfId="1481" priority="2682">
      <formula>AND($G27=1,$BG$19&gt;=$E27,$BG$19&lt;=$H27)</formula>
    </cfRule>
    <cfRule type="expression" dxfId="1480" priority="2683">
      <formula>AND($G27&lt;1,TODAY()&gt;$H27,$BG$19&gt;=$E27,$BG$19&lt;=$H27)</formula>
    </cfRule>
    <cfRule type="expression" dxfId="1479" priority="2684">
      <formula>AND($G27&lt;1,TODAY()&lt;=$H27,$BG$19&gt;=$E27,$BG$19&lt;=$H27)</formula>
    </cfRule>
  </conditionalFormatting>
  <conditionalFormatting sqref="BG28">
    <cfRule type="expression" dxfId="1478" priority="3038">
      <formula>AND($G28=1,$BG$19&gt;=$E28,$BG$19&lt;=$H28)</formula>
    </cfRule>
    <cfRule type="expression" dxfId="1477" priority="3039">
      <formula>AND($G28&lt;1,TODAY()&gt;$H28,$BG$19&gt;=$E28,$BG$19&lt;=$H28)</formula>
    </cfRule>
    <cfRule type="expression" dxfId="1476" priority="3040">
      <formula>AND($G28&lt;1,TODAY()&lt;=$H28,$BG$19&gt;=$E28,$BG$19&lt;=$H28)</formula>
    </cfRule>
  </conditionalFormatting>
  <conditionalFormatting sqref="BH19:BH28">
    <cfRule type="expression" dxfId="1475" priority="197">
      <formula>$BH$19=TODAY()</formula>
    </cfRule>
    <cfRule type="expression" dxfId="1474" priority="553">
      <formula>$BH$19=TODAY()</formula>
    </cfRule>
    <cfRule type="expression" dxfId="1473" priority="909">
      <formula>$BH$19=TODAY()</formula>
    </cfRule>
    <cfRule type="expression" dxfId="1472" priority="1265">
      <formula>$BH$19=TODAY()</formula>
    </cfRule>
    <cfRule type="expression" dxfId="1471" priority="1621">
      <formula>$BH$19=TODAY()</formula>
    </cfRule>
    <cfRule type="expression" dxfId="1470" priority="1977">
      <formula>$BH$19=TODAY()</formula>
    </cfRule>
    <cfRule type="expression" dxfId="1469" priority="2333">
      <formula>$BH$19=TODAY()</formula>
    </cfRule>
    <cfRule type="expression" dxfId="1468" priority="2689">
      <formula>$BH$19=TODAY()</formula>
    </cfRule>
    <cfRule type="expression" dxfId="1467" priority="3045">
      <formula>$BH$19=TODAY()</formula>
    </cfRule>
  </conditionalFormatting>
  <conditionalFormatting sqref="BH20">
    <cfRule type="expression" dxfId="1466" priority="194">
      <formula>AND($G20=1,$BH$19&gt;=$E20,$BH$19&lt;=$H20)</formula>
    </cfRule>
    <cfRule type="expression" dxfId="1465" priority="195">
      <formula>AND($G20&lt;1,TODAY()&gt;$H20,$BH$19&gt;=$E20,$BH$19&lt;=$H20)</formula>
    </cfRule>
    <cfRule type="expression" dxfId="1464" priority="196">
      <formula>AND($G20&lt;1,TODAY()&lt;=$H20,$BH$19&gt;=$E20,$BH$19&lt;=$H20)</formula>
    </cfRule>
  </conditionalFormatting>
  <conditionalFormatting sqref="BH21">
    <cfRule type="expression" dxfId="1463" priority="550">
      <formula>AND($G21=1,$BH$19&gt;=$E21,$BH$19&lt;=$H21)</formula>
    </cfRule>
    <cfRule type="expression" dxfId="1462" priority="551">
      <formula>AND($G21&lt;1,TODAY()&gt;$H21,$BH$19&gt;=$E21,$BH$19&lt;=$H21)</formula>
    </cfRule>
    <cfRule type="expression" dxfId="1461" priority="552">
      <formula>AND($G21&lt;1,TODAY()&lt;=$H21,$BH$19&gt;=$E21,$BH$19&lt;=$H21)</formula>
    </cfRule>
  </conditionalFormatting>
  <conditionalFormatting sqref="BH22">
    <cfRule type="expression" dxfId="1460" priority="906">
      <formula>AND($G22=1,$BH$19&gt;=$E22,$BH$19&lt;=$H22)</formula>
    </cfRule>
    <cfRule type="expression" dxfId="1459" priority="907">
      <formula>AND($G22&lt;1,TODAY()&gt;$H22,$BH$19&gt;=$E22,$BH$19&lt;=$H22)</formula>
    </cfRule>
    <cfRule type="expression" dxfId="1458" priority="908">
      <formula>AND($G22&lt;1,TODAY()&lt;=$H22,$BH$19&gt;=$E22,$BH$19&lt;=$H22)</formula>
    </cfRule>
  </conditionalFormatting>
  <conditionalFormatting sqref="BH23">
    <cfRule type="expression" dxfId="1457" priority="1262">
      <formula>AND($G23=1,$BH$19&gt;=$E23,$BH$19&lt;=$H23)</formula>
    </cfRule>
    <cfRule type="expression" dxfId="1456" priority="1263">
      <formula>AND($G23&lt;1,TODAY()&gt;$H23,$BH$19&gt;=$E23,$BH$19&lt;=$H23)</formula>
    </cfRule>
    <cfRule type="expression" dxfId="1455" priority="1264">
      <formula>AND($G23&lt;1,TODAY()&lt;=$H23,$BH$19&gt;=$E23,$BH$19&lt;=$H23)</formula>
    </cfRule>
  </conditionalFormatting>
  <conditionalFormatting sqref="BH24">
    <cfRule type="expression" dxfId="1454" priority="1618">
      <formula>AND($G24=1,$BH$19&gt;=$E24,$BH$19&lt;=$H24)</formula>
    </cfRule>
    <cfRule type="expression" dxfId="1453" priority="1619">
      <formula>AND($G24&lt;1,TODAY()&gt;$H24,$BH$19&gt;=$E24,$BH$19&lt;=$H24)</formula>
    </cfRule>
    <cfRule type="expression" dxfId="1452" priority="1620">
      <formula>AND($G24&lt;1,TODAY()&lt;=$H24,$BH$19&gt;=$E24,$BH$19&lt;=$H24)</formula>
    </cfRule>
  </conditionalFormatting>
  <conditionalFormatting sqref="BH25">
    <cfRule type="expression" dxfId="1451" priority="1974">
      <formula>AND($G25=1,$BH$19&gt;=$E25,$BH$19&lt;=$H25)</formula>
    </cfRule>
    <cfRule type="expression" dxfId="1450" priority="1975">
      <formula>AND($G25&lt;1,TODAY()&gt;$H25,$BH$19&gt;=$E25,$BH$19&lt;=$H25)</formula>
    </cfRule>
    <cfRule type="expression" dxfId="1449" priority="1976">
      <formula>AND($G25&lt;1,TODAY()&lt;=$H25,$BH$19&gt;=$E25,$BH$19&lt;=$H25)</formula>
    </cfRule>
  </conditionalFormatting>
  <conditionalFormatting sqref="BH26">
    <cfRule type="expression" dxfId="1448" priority="2330">
      <formula>AND($G26=1,$BH$19&gt;=$E26,$BH$19&lt;=$H26)</formula>
    </cfRule>
    <cfRule type="expression" dxfId="1447" priority="2331">
      <formula>AND($G26&lt;1,TODAY()&gt;$H26,$BH$19&gt;=$E26,$BH$19&lt;=$H26)</formula>
    </cfRule>
    <cfRule type="expression" dxfId="1446" priority="2332">
      <formula>AND($G26&lt;1,TODAY()&lt;=$H26,$BH$19&gt;=$E26,$BH$19&lt;=$H26)</formula>
    </cfRule>
  </conditionalFormatting>
  <conditionalFormatting sqref="BH27">
    <cfRule type="expression" dxfId="1445" priority="2686">
      <formula>AND($G27=1,$BH$19&gt;=$E27,$BH$19&lt;=$H27)</formula>
    </cfRule>
    <cfRule type="expression" dxfId="1444" priority="2687">
      <formula>AND($G27&lt;1,TODAY()&gt;$H27,$BH$19&gt;=$E27,$BH$19&lt;=$H27)</formula>
    </cfRule>
    <cfRule type="expression" dxfId="1443" priority="2688">
      <formula>AND($G27&lt;1,TODAY()&lt;=$H27,$BH$19&gt;=$E27,$BH$19&lt;=$H27)</formula>
    </cfRule>
  </conditionalFormatting>
  <conditionalFormatting sqref="BH28">
    <cfRule type="expression" dxfId="1442" priority="3042">
      <formula>AND($G28=1,$BH$19&gt;=$E28,$BH$19&lt;=$H28)</formula>
    </cfRule>
    <cfRule type="expression" dxfId="1441" priority="3043">
      <formula>AND($G28&lt;1,TODAY()&gt;$H28,$BH$19&gt;=$E28,$BH$19&lt;=$H28)</formula>
    </cfRule>
    <cfRule type="expression" dxfId="1440" priority="3044">
      <formula>AND($G28&lt;1,TODAY()&lt;=$H28,$BH$19&gt;=$E28,$BH$19&lt;=$H28)</formula>
    </cfRule>
  </conditionalFormatting>
  <conditionalFormatting sqref="BI19:BI28">
    <cfRule type="expression" dxfId="1439" priority="201">
      <formula>$BI$19=TODAY()</formula>
    </cfRule>
    <cfRule type="expression" dxfId="1438" priority="557">
      <formula>$BI$19=TODAY()</formula>
    </cfRule>
    <cfRule type="expression" dxfId="1437" priority="913">
      <formula>$BI$19=TODAY()</formula>
    </cfRule>
    <cfRule type="expression" dxfId="1436" priority="1269">
      <formula>$BI$19=TODAY()</formula>
    </cfRule>
    <cfRule type="expression" dxfId="1435" priority="1625">
      <formula>$BI$19=TODAY()</formula>
    </cfRule>
    <cfRule type="expression" dxfId="1434" priority="1981">
      <formula>$BI$19=TODAY()</formula>
    </cfRule>
    <cfRule type="expression" dxfId="1433" priority="2337">
      <formula>$BI$19=TODAY()</formula>
    </cfRule>
    <cfRule type="expression" dxfId="1432" priority="2693">
      <formula>$BI$19=TODAY()</formula>
    </cfRule>
    <cfRule type="expression" dxfId="1431" priority="3049">
      <formula>$BI$19=TODAY()</formula>
    </cfRule>
  </conditionalFormatting>
  <conditionalFormatting sqref="BI20">
    <cfRule type="expression" dxfId="1430" priority="198">
      <formula>AND($G20=1,$BI$19&gt;=$E20,$BI$19&lt;=$H20)</formula>
    </cfRule>
    <cfRule type="expression" dxfId="1429" priority="199">
      <formula>AND($G20&lt;1,TODAY()&gt;$H20,$BI$19&gt;=$E20,$BI$19&lt;=$H20)</formula>
    </cfRule>
    <cfRule type="expression" dxfId="1428" priority="200">
      <formula>AND($G20&lt;1,TODAY()&lt;=$H20,$BI$19&gt;=$E20,$BI$19&lt;=$H20)</formula>
    </cfRule>
  </conditionalFormatting>
  <conditionalFormatting sqref="BI21">
    <cfRule type="expression" dxfId="1427" priority="554">
      <formula>AND($G21=1,$BI$19&gt;=$E21,$BI$19&lt;=$H21)</formula>
    </cfRule>
    <cfRule type="expression" dxfId="1426" priority="555">
      <formula>AND($G21&lt;1,TODAY()&gt;$H21,$BI$19&gt;=$E21,$BI$19&lt;=$H21)</formula>
    </cfRule>
    <cfRule type="expression" dxfId="1425" priority="556">
      <formula>AND($G21&lt;1,TODAY()&lt;=$H21,$BI$19&gt;=$E21,$BI$19&lt;=$H21)</formula>
    </cfRule>
  </conditionalFormatting>
  <conditionalFormatting sqref="BI22">
    <cfRule type="expression" dxfId="1424" priority="910">
      <formula>AND($G22=1,$BI$19&gt;=$E22,$BI$19&lt;=$H22)</formula>
    </cfRule>
    <cfRule type="expression" dxfId="1423" priority="911">
      <formula>AND($G22&lt;1,TODAY()&gt;$H22,$BI$19&gt;=$E22,$BI$19&lt;=$H22)</formula>
    </cfRule>
    <cfRule type="expression" dxfId="1422" priority="912">
      <formula>AND($G22&lt;1,TODAY()&lt;=$H22,$BI$19&gt;=$E22,$BI$19&lt;=$H22)</formula>
    </cfRule>
  </conditionalFormatting>
  <conditionalFormatting sqref="BI23">
    <cfRule type="expression" dxfId="1421" priority="1266">
      <formula>AND($G23=1,$BI$19&gt;=$E23,$BI$19&lt;=$H23)</formula>
    </cfRule>
    <cfRule type="expression" dxfId="1420" priority="1267">
      <formula>AND($G23&lt;1,TODAY()&gt;$H23,$BI$19&gt;=$E23,$BI$19&lt;=$H23)</formula>
    </cfRule>
    <cfRule type="expression" dxfId="1419" priority="1268">
      <formula>AND($G23&lt;1,TODAY()&lt;=$H23,$BI$19&gt;=$E23,$BI$19&lt;=$H23)</formula>
    </cfRule>
  </conditionalFormatting>
  <conditionalFormatting sqref="BI24">
    <cfRule type="expression" dxfId="1418" priority="1622">
      <formula>AND($G24=1,$BI$19&gt;=$E24,$BI$19&lt;=$H24)</formula>
    </cfRule>
    <cfRule type="expression" dxfId="1417" priority="1623">
      <formula>AND($G24&lt;1,TODAY()&gt;$H24,$BI$19&gt;=$E24,$BI$19&lt;=$H24)</formula>
    </cfRule>
    <cfRule type="expression" dxfId="1416" priority="1624">
      <formula>AND($G24&lt;1,TODAY()&lt;=$H24,$BI$19&gt;=$E24,$BI$19&lt;=$H24)</formula>
    </cfRule>
  </conditionalFormatting>
  <conditionalFormatting sqref="BI25">
    <cfRule type="expression" dxfId="1415" priority="1978">
      <formula>AND($G25=1,$BI$19&gt;=$E25,$BI$19&lt;=$H25)</formula>
    </cfRule>
    <cfRule type="expression" dxfId="1414" priority="1979">
      <formula>AND($G25&lt;1,TODAY()&gt;$H25,$BI$19&gt;=$E25,$BI$19&lt;=$H25)</formula>
    </cfRule>
    <cfRule type="expression" dxfId="1413" priority="1980">
      <formula>AND($G25&lt;1,TODAY()&lt;=$H25,$BI$19&gt;=$E25,$BI$19&lt;=$H25)</formula>
    </cfRule>
  </conditionalFormatting>
  <conditionalFormatting sqref="BI26">
    <cfRule type="expression" dxfId="1412" priority="2334">
      <formula>AND($G26=1,$BI$19&gt;=$E26,$BI$19&lt;=$H26)</formula>
    </cfRule>
    <cfRule type="expression" dxfId="1411" priority="2335">
      <formula>AND($G26&lt;1,TODAY()&gt;$H26,$BI$19&gt;=$E26,$BI$19&lt;=$H26)</formula>
    </cfRule>
    <cfRule type="expression" dxfId="1410" priority="2336">
      <formula>AND($G26&lt;1,TODAY()&lt;=$H26,$BI$19&gt;=$E26,$BI$19&lt;=$H26)</formula>
    </cfRule>
  </conditionalFormatting>
  <conditionalFormatting sqref="BI27">
    <cfRule type="expression" dxfId="1409" priority="2690">
      <formula>AND($G27=1,$BI$19&gt;=$E27,$BI$19&lt;=$H27)</formula>
    </cfRule>
    <cfRule type="expression" dxfId="1408" priority="2691">
      <formula>AND($G27&lt;1,TODAY()&gt;$H27,$BI$19&gt;=$E27,$BI$19&lt;=$H27)</formula>
    </cfRule>
    <cfRule type="expression" dxfId="1407" priority="2692">
      <formula>AND($G27&lt;1,TODAY()&lt;=$H27,$BI$19&gt;=$E27,$BI$19&lt;=$H27)</formula>
    </cfRule>
  </conditionalFormatting>
  <conditionalFormatting sqref="BI28">
    <cfRule type="expression" dxfId="1406" priority="3046">
      <formula>AND($G28=1,$BI$19&gt;=$E28,$BI$19&lt;=$H28)</formula>
    </cfRule>
    <cfRule type="expression" dxfId="1405" priority="3047">
      <formula>AND($G28&lt;1,TODAY()&gt;$H28,$BI$19&gt;=$E28,$BI$19&lt;=$H28)</formula>
    </cfRule>
    <cfRule type="expression" dxfId="1404" priority="3048">
      <formula>AND($G28&lt;1,TODAY()&lt;=$H28,$BI$19&gt;=$E28,$BI$19&lt;=$H28)</formula>
    </cfRule>
  </conditionalFormatting>
  <conditionalFormatting sqref="BJ19:BJ28">
    <cfRule type="expression" dxfId="1403" priority="205">
      <formula>$BJ$19=TODAY()</formula>
    </cfRule>
    <cfRule type="expression" dxfId="1402" priority="561">
      <formula>$BJ$19=TODAY()</formula>
    </cfRule>
    <cfRule type="expression" dxfId="1401" priority="917">
      <formula>$BJ$19=TODAY()</formula>
    </cfRule>
    <cfRule type="expression" dxfId="1400" priority="1273">
      <formula>$BJ$19=TODAY()</formula>
    </cfRule>
    <cfRule type="expression" dxfId="1399" priority="1629">
      <formula>$BJ$19=TODAY()</formula>
    </cfRule>
    <cfRule type="expression" dxfId="1398" priority="1985">
      <formula>$BJ$19=TODAY()</formula>
    </cfRule>
    <cfRule type="expression" dxfId="1397" priority="2341">
      <formula>$BJ$19=TODAY()</formula>
    </cfRule>
    <cfRule type="expression" dxfId="1396" priority="2697">
      <formula>$BJ$19=TODAY()</formula>
    </cfRule>
    <cfRule type="expression" dxfId="1395" priority="3053">
      <formula>$BJ$19=TODAY()</formula>
    </cfRule>
  </conditionalFormatting>
  <conditionalFormatting sqref="BJ20">
    <cfRule type="expression" dxfId="1394" priority="202">
      <formula>AND($G20=1,$BJ$19&gt;=$E20,$BJ$19&lt;=$H20)</formula>
    </cfRule>
    <cfRule type="expression" dxfId="1393" priority="203">
      <formula>AND($G20&lt;1,TODAY()&gt;$H20,$BJ$19&gt;=$E20,$BJ$19&lt;=$H20)</formula>
    </cfRule>
    <cfRule type="expression" dxfId="1392" priority="204">
      <formula>AND($G20&lt;1,TODAY()&lt;=$H20,$BJ$19&gt;=$E20,$BJ$19&lt;=$H20)</formula>
    </cfRule>
  </conditionalFormatting>
  <conditionalFormatting sqref="BJ21">
    <cfRule type="expression" dxfId="1391" priority="558">
      <formula>AND($G21=1,$BJ$19&gt;=$E21,$BJ$19&lt;=$H21)</formula>
    </cfRule>
    <cfRule type="expression" dxfId="1390" priority="559">
      <formula>AND($G21&lt;1,TODAY()&gt;$H21,$BJ$19&gt;=$E21,$BJ$19&lt;=$H21)</formula>
    </cfRule>
    <cfRule type="expression" dxfId="1389" priority="560">
      <formula>AND($G21&lt;1,TODAY()&lt;=$H21,$BJ$19&gt;=$E21,$BJ$19&lt;=$H21)</formula>
    </cfRule>
  </conditionalFormatting>
  <conditionalFormatting sqref="BJ22">
    <cfRule type="expression" dxfId="1388" priority="914">
      <formula>AND($G22=1,$BJ$19&gt;=$E22,$BJ$19&lt;=$H22)</formula>
    </cfRule>
    <cfRule type="expression" dxfId="1387" priority="915">
      <formula>AND($G22&lt;1,TODAY()&gt;$H22,$BJ$19&gt;=$E22,$BJ$19&lt;=$H22)</formula>
    </cfRule>
    <cfRule type="expression" dxfId="1386" priority="916">
      <formula>AND($G22&lt;1,TODAY()&lt;=$H22,$BJ$19&gt;=$E22,$BJ$19&lt;=$H22)</formula>
    </cfRule>
  </conditionalFormatting>
  <conditionalFormatting sqref="BJ23">
    <cfRule type="expression" dxfId="1385" priority="1270">
      <formula>AND($G23=1,$BJ$19&gt;=$E23,$BJ$19&lt;=$H23)</formula>
    </cfRule>
    <cfRule type="expression" dxfId="1384" priority="1271">
      <formula>AND($G23&lt;1,TODAY()&gt;$H23,$BJ$19&gt;=$E23,$BJ$19&lt;=$H23)</formula>
    </cfRule>
    <cfRule type="expression" dxfId="1383" priority="1272">
      <formula>AND($G23&lt;1,TODAY()&lt;=$H23,$BJ$19&gt;=$E23,$BJ$19&lt;=$H23)</formula>
    </cfRule>
  </conditionalFormatting>
  <conditionalFormatting sqref="BJ24">
    <cfRule type="expression" dxfId="1382" priority="1626">
      <formula>AND($G24=1,$BJ$19&gt;=$E24,$BJ$19&lt;=$H24)</formula>
    </cfRule>
    <cfRule type="expression" dxfId="1381" priority="1627">
      <formula>AND($G24&lt;1,TODAY()&gt;$H24,$BJ$19&gt;=$E24,$BJ$19&lt;=$H24)</formula>
    </cfRule>
    <cfRule type="expression" dxfId="1380" priority="1628">
      <formula>AND($G24&lt;1,TODAY()&lt;=$H24,$BJ$19&gt;=$E24,$BJ$19&lt;=$H24)</formula>
    </cfRule>
  </conditionalFormatting>
  <conditionalFormatting sqref="BJ25">
    <cfRule type="expression" dxfId="1379" priority="1982">
      <formula>AND($G25=1,$BJ$19&gt;=$E25,$BJ$19&lt;=$H25)</formula>
    </cfRule>
    <cfRule type="expression" dxfId="1378" priority="1983">
      <formula>AND($G25&lt;1,TODAY()&gt;$H25,$BJ$19&gt;=$E25,$BJ$19&lt;=$H25)</formula>
    </cfRule>
    <cfRule type="expression" dxfId="1377" priority="1984">
      <formula>AND($G25&lt;1,TODAY()&lt;=$H25,$BJ$19&gt;=$E25,$BJ$19&lt;=$H25)</formula>
    </cfRule>
  </conditionalFormatting>
  <conditionalFormatting sqref="BJ26">
    <cfRule type="expression" dxfId="1376" priority="2338">
      <formula>AND($G26=1,$BJ$19&gt;=$E26,$BJ$19&lt;=$H26)</formula>
    </cfRule>
    <cfRule type="expression" dxfId="1375" priority="2339">
      <formula>AND($G26&lt;1,TODAY()&gt;$H26,$BJ$19&gt;=$E26,$BJ$19&lt;=$H26)</formula>
    </cfRule>
    <cfRule type="expression" dxfId="1374" priority="2340">
      <formula>AND($G26&lt;1,TODAY()&lt;=$H26,$BJ$19&gt;=$E26,$BJ$19&lt;=$H26)</formula>
    </cfRule>
  </conditionalFormatting>
  <conditionalFormatting sqref="BJ27">
    <cfRule type="expression" dxfId="1373" priority="2694">
      <formula>AND($G27=1,$BJ$19&gt;=$E27,$BJ$19&lt;=$H27)</formula>
    </cfRule>
    <cfRule type="expression" dxfId="1372" priority="2695">
      <formula>AND($G27&lt;1,TODAY()&gt;$H27,$BJ$19&gt;=$E27,$BJ$19&lt;=$H27)</formula>
    </cfRule>
    <cfRule type="expression" dxfId="1371" priority="2696">
      <formula>AND($G27&lt;1,TODAY()&lt;=$H27,$BJ$19&gt;=$E27,$BJ$19&lt;=$H27)</formula>
    </cfRule>
  </conditionalFormatting>
  <conditionalFormatting sqref="BJ28">
    <cfRule type="expression" dxfId="1370" priority="3050">
      <formula>AND($G28=1,$BJ$19&gt;=$E28,$BJ$19&lt;=$H28)</formula>
    </cfRule>
    <cfRule type="expression" dxfId="1369" priority="3051">
      <formula>AND($G28&lt;1,TODAY()&gt;$H28,$BJ$19&gt;=$E28,$BJ$19&lt;=$H28)</formula>
    </cfRule>
    <cfRule type="expression" dxfId="1368" priority="3052">
      <formula>AND($G28&lt;1,TODAY()&lt;=$H28,$BJ$19&gt;=$E28,$BJ$19&lt;=$H28)</formula>
    </cfRule>
  </conditionalFormatting>
  <conditionalFormatting sqref="BK19:BK28">
    <cfRule type="expression" dxfId="1367" priority="209">
      <formula>$BK$19=TODAY()</formula>
    </cfRule>
    <cfRule type="expression" dxfId="1366" priority="565">
      <formula>$BK$19=TODAY()</formula>
    </cfRule>
    <cfRule type="expression" dxfId="1365" priority="921">
      <formula>$BK$19=TODAY()</formula>
    </cfRule>
    <cfRule type="expression" dxfId="1364" priority="1277">
      <formula>$BK$19=TODAY()</formula>
    </cfRule>
    <cfRule type="expression" dxfId="1363" priority="1633">
      <formula>$BK$19=TODAY()</formula>
    </cfRule>
    <cfRule type="expression" dxfId="1362" priority="1989">
      <formula>$BK$19=TODAY()</formula>
    </cfRule>
    <cfRule type="expression" dxfId="1361" priority="2345">
      <formula>$BK$19=TODAY()</formula>
    </cfRule>
    <cfRule type="expression" dxfId="1360" priority="2701">
      <formula>$BK$19=TODAY()</formula>
    </cfRule>
    <cfRule type="expression" dxfId="1359" priority="3057">
      <formula>$BK$19=TODAY()</formula>
    </cfRule>
  </conditionalFormatting>
  <conditionalFormatting sqref="BK20">
    <cfRule type="expression" dxfId="1358" priority="206">
      <formula>AND($G20=1,$BK$19&gt;=$E20,$BK$19&lt;=$H20)</formula>
    </cfRule>
    <cfRule type="expression" dxfId="1357" priority="207">
      <formula>AND($G20&lt;1,TODAY()&gt;$H20,$BK$19&gt;=$E20,$BK$19&lt;=$H20)</formula>
    </cfRule>
    <cfRule type="expression" dxfId="1356" priority="208">
      <formula>AND($G20&lt;1,TODAY()&lt;=$H20,$BK$19&gt;=$E20,$BK$19&lt;=$H20)</formula>
    </cfRule>
  </conditionalFormatting>
  <conditionalFormatting sqref="BK21">
    <cfRule type="expression" dxfId="1355" priority="562">
      <formula>AND($G21=1,$BK$19&gt;=$E21,$BK$19&lt;=$H21)</formula>
    </cfRule>
    <cfRule type="expression" dxfId="1354" priority="563">
      <formula>AND($G21&lt;1,TODAY()&gt;$H21,$BK$19&gt;=$E21,$BK$19&lt;=$H21)</formula>
    </cfRule>
    <cfRule type="expression" dxfId="1353" priority="564">
      <formula>AND($G21&lt;1,TODAY()&lt;=$H21,$BK$19&gt;=$E21,$BK$19&lt;=$H21)</formula>
    </cfRule>
  </conditionalFormatting>
  <conditionalFormatting sqref="BK22">
    <cfRule type="expression" dxfId="1352" priority="918">
      <formula>AND($G22=1,$BK$19&gt;=$E22,$BK$19&lt;=$H22)</formula>
    </cfRule>
    <cfRule type="expression" dxfId="1351" priority="919">
      <formula>AND($G22&lt;1,TODAY()&gt;$H22,$BK$19&gt;=$E22,$BK$19&lt;=$H22)</formula>
    </cfRule>
    <cfRule type="expression" dxfId="1350" priority="920">
      <formula>AND($G22&lt;1,TODAY()&lt;=$H22,$BK$19&gt;=$E22,$BK$19&lt;=$H22)</formula>
    </cfRule>
  </conditionalFormatting>
  <conditionalFormatting sqref="BK23">
    <cfRule type="expression" dxfId="1349" priority="1274">
      <formula>AND($G23=1,$BK$19&gt;=$E23,$BK$19&lt;=$H23)</formula>
    </cfRule>
    <cfRule type="expression" dxfId="1348" priority="1275">
      <formula>AND($G23&lt;1,TODAY()&gt;$H23,$BK$19&gt;=$E23,$BK$19&lt;=$H23)</formula>
    </cfRule>
    <cfRule type="expression" dxfId="1347" priority="1276">
      <formula>AND($G23&lt;1,TODAY()&lt;=$H23,$BK$19&gt;=$E23,$BK$19&lt;=$H23)</formula>
    </cfRule>
  </conditionalFormatting>
  <conditionalFormatting sqref="BK24">
    <cfRule type="expression" dxfId="1346" priority="1630">
      <formula>AND($G24=1,$BK$19&gt;=$E24,$BK$19&lt;=$H24)</formula>
    </cfRule>
    <cfRule type="expression" dxfId="1345" priority="1631">
      <formula>AND($G24&lt;1,TODAY()&gt;$H24,$BK$19&gt;=$E24,$BK$19&lt;=$H24)</formula>
    </cfRule>
    <cfRule type="expression" dxfId="1344" priority="1632">
      <formula>AND($G24&lt;1,TODAY()&lt;=$H24,$BK$19&gt;=$E24,$BK$19&lt;=$H24)</formula>
    </cfRule>
  </conditionalFormatting>
  <conditionalFormatting sqref="BK25">
    <cfRule type="expression" dxfId="1343" priority="1986">
      <formula>AND($G25=1,$BK$19&gt;=$E25,$BK$19&lt;=$H25)</formula>
    </cfRule>
    <cfRule type="expression" dxfId="1342" priority="1987">
      <formula>AND($G25&lt;1,TODAY()&gt;$H25,$BK$19&gt;=$E25,$BK$19&lt;=$H25)</formula>
    </cfRule>
    <cfRule type="expression" dxfId="1341" priority="1988">
      <formula>AND($G25&lt;1,TODAY()&lt;=$H25,$BK$19&gt;=$E25,$BK$19&lt;=$H25)</formula>
    </cfRule>
  </conditionalFormatting>
  <conditionalFormatting sqref="BK26">
    <cfRule type="expression" dxfId="1340" priority="2342">
      <formula>AND($G26=1,$BK$19&gt;=$E26,$BK$19&lt;=$H26)</formula>
    </cfRule>
    <cfRule type="expression" dxfId="1339" priority="2343">
      <formula>AND($G26&lt;1,TODAY()&gt;$H26,$BK$19&gt;=$E26,$BK$19&lt;=$H26)</formula>
    </cfRule>
    <cfRule type="expression" dxfId="1338" priority="2344">
      <formula>AND($G26&lt;1,TODAY()&lt;=$H26,$BK$19&gt;=$E26,$BK$19&lt;=$H26)</formula>
    </cfRule>
  </conditionalFormatting>
  <conditionalFormatting sqref="BK27">
    <cfRule type="expression" dxfId="1337" priority="2698">
      <formula>AND($G27=1,$BK$19&gt;=$E27,$BK$19&lt;=$H27)</formula>
    </cfRule>
    <cfRule type="expression" dxfId="1336" priority="2699">
      <formula>AND($G27&lt;1,TODAY()&gt;$H27,$BK$19&gt;=$E27,$BK$19&lt;=$H27)</formula>
    </cfRule>
    <cfRule type="expression" dxfId="1335" priority="2700">
      <formula>AND($G27&lt;1,TODAY()&lt;=$H27,$BK$19&gt;=$E27,$BK$19&lt;=$H27)</formula>
    </cfRule>
  </conditionalFormatting>
  <conditionalFormatting sqref="BK28">
    <cfRule type="expression" dxfId="1334" priority="3054">
      <formula>AND($G28=1,$BK$19&gt;=$E28,$BK$19&lt;=$H28)</formula>
    </cfRule>
    <cfRule type="expression" dxfId="1333" priority="3055">
      <formula>AND($G28&lt;1,TODAY()&gt;$H28,$BK$19&gt;=$E28,$BK$19&lt;=$H28)</formula>
    </cfRule>
    <cfRule type="expression" dxfId="1332" priority="3056">
      <formula>AND($G28&lt;1,TODAY()&lt;=$H28,$BK$19&gt;=$E28,$BK$19&lt;=$H28)</formula>
    </cfRule>
  </conditionalFormatting>
  <conditionalFormatting sqref="BL19:BL28">
    <cfRule type="expression" dxfId="1331" priority="213">
      <formula>$BL$19=TODAY()</formula>
    </cfRule>
    <cfRule type="expression" dxfId="1330" priority="569">
      <formula>$BL$19=TODAY()</formula>
    </cfRule>
    <cfRule type="expression" dxfId="1329" priority="925">
      <formula>$BL$19=TODAY()</formula>
    </cfRule>
    <cfRule type="expression" dxfId="1328" priority="1281">
      <formula>$BL$19=TODAY()</formula>
    </cfRule>
    <cfRule type="expression" dxfId="1327" priority="1637">
      <formula>$BL$19=TODAY()</formula>
    </cfRule>
    <cfRule type="expression" dxfId="1326" priority="1993">
      <formula>$BL$19=TODAY()</formula>
    </cfRule>
    <cfRule type="expression" dxfId="1325" priority="2349">
      <formula>$BL$19=TODAY()</formula>
    </cfRule>
    <cfRule type="expression" dxfId="1324" priority="2705">
      <formula>$BL$19=TODAY()</formula>
    </cfRule>
    <cfRule type="expression" dxfId="1323" priority="3061">
      <formula>$BL$19=TODAY()</formula>
    </cfRule>
  </conditionalFormatting>
  <conditionalFormatting sqref="BL20">
    <cfRule type="expression" dxfId="1322" priority="210">
      <formula>AND($G20=1,$BL$19&gt;=$E20,$BL$19&lt;=$H20)</formula>
    </cfRule>
    <cfRule type="expression" dxfId="1321" priority="211">
      <formula>AND($G20&lt;1,TODAY()&gt;$H20,$BL$19&gt;=$E20,$BL$19&lt;=$H20)</formula>
    </cfRule>
    <cfRule type="expression" dxfId="1320" priority="212">
      <formula>AND($G20&lt;1,TODAY()&lt;=$H20,$BL$19&gt;=$E20,$BL$19&lt;=$H20)</formula>
    </cfRule>
  </conditionalFormatting>
  <conditionalFormatting sqref="BL21">
    <cfRule type="expression" dxfId="1319" priority="566">
      <formula>AND($G21=1,$BL$19&gt;=$E21,$BL$19&lt;=$H21)</formula>
    </cfRule>
    <cfRule type="expression" dxfId="1318" priority="567">
      <formula>AND($G21&lt;1,TODAY()&gt;$H21,$BL$19&gt;=$E21,$BL$19&lt;=$H21)</formula>
    </cfRule>
    <cfRule type="expression" dxfId="1317" priority="568">
      <formula>AND($G21&lt;1,TODAY()&lt;=$H21,$BL$19&gt;=$E21,$BL$19&lt;=$H21)</formula>
    </cfRule>
  </conditionalFormatting>
  <conditionalFormatting sqref="BL22">
    <cfRule type="expression" dxfId="1316" priority="922">
      <formula>AND($G22=1,$BL$19&gt;=$E22,$BL$19&lt;=$H22)</formula>
    </cfRule>
    <cfRule type="expression" dxfId="1315" priority="923">
      <formula>AND($G22&lt;1,TODAY()&gt;$H22,$BL$19&gt;=$E22,$BL$19&lt;=$H22)</formula>
    </cfRule>
    <cfRule type="expression" dxfId="1314" priority="924">
      <formula>AND($G22&lt;1,TODAY()&lt;=$H22,$BL$19&gt;=$E22,$BL$19&lt;=$H22)</formula>
    </cfRule>
  </conditionalFormatting>
  <conditionalFormatting sqref="BL23">
    <cfRule type="expression" dxfId="1313" priority="1278">
      <formula>AND($G23=1,$BL$19&gt;=$E23,$BL$19&lt;=$H23)</formula>
    </cfRule>
    <cfRule type="expression" dxfId="1312" priority="1279">
      <formula>AND($G23&lt;1,TODAY()&gt;$H23,$BL$19&gt;=$E23,$BL$19&lt;=$H23)</formula>
    </cfRule>
    <cfRule type="expression" dxfId="1311" priority="1280">
      <formula>AND($G23&lt;1,TODAY()&lt;=$H23,$BL$19&gt;=$E23,$BL$19&lt;=$H23)</formula>
    </cfRule>
  </conditionalFormatting>
  <conditionalFormatting sqref="BL24">
    <cfRule type="expression" dxfId="1310" priority="1634">
      <formula>AND($G24=1,$BL$19&gt;=$E24,$BL$19&lt;=$H24)</formula>
    </cfRule>
    <cfRule type="expression" dxfId="1309" priority="1635">
      <formula>AND($G24&lt;1,TODAY()&gt;$H24,$BL$19&gt;=$E24,$BL$19&lt;=$H24)</formula>
    </cfRule>
    <cfRule type="expression" dxfId="1308" priority="1636">
      <formula>AND($G24&lt;1,TODAY()&lt;=$H24,$BL$19&gt;=$E24,$BL$19&lt;=$H24)</formula>
    </cfRule>
  </conditionalFormatting>
  <conditionalFormatting sqref="BL25">
    <cfRule type="expression" dxfId="1307" priority="1990">
      <formula>AND($G25=1,$BL$19&gt;=$E25,$BL$19&lt;=$H25)</formula>
    </cfRule>
    <cfRule type="expression" dxfId="1306" priority="1991">
      <formula>AND($G25&lt;1,TODAY()&gt;$H25,$BL$19&gt;=$E25,$BL$19&lt;=$H25)</formula>
    </cfRule>
    <cfRule type="expression" dxfId="1305" priority="1992">
      <formula>AND($G25&lt;1,TODAY()&lt;=$H25,$BL$19&gt;=$E25,$BL$19&lt;=$H25)</formula>
    </cfRule>
  </conditionalFormatting>
  <conditionalFormatting sqref="BL26">
    <cfRule type="expression" dxfId="1304" priority="2346">
      <formula>AND($G26=1,$BL$19&gt;=$E26,$BL$19&lt;=$H26)</formula>
    </cfRule>
    <cfRule type="expression" dxfId="1303" priority="2347">
      <formula>AND($G26&lt;1,TODAY()&gt;$H26,$BL$19&gt;=$E26,$BL$19&lt;=$H26)</formula>
    </cfRule>
    <cfRule type="expression" dxfId="1302" priority="2348">
      <formula>AND($G26&lt;1,TODAY()&lt;=$H26,$BL$19&gt;=$E26,$BL$19&lt;=$H26)</formula>
    </cfRule>
  </conditionalFormatting>
  <conditionalFormatting sqref="BL27">
    <cfRule type="expression" dxfId="1301" priority="2702">
      <formula>AND($G27=1,$BL$19&gt;=$E27,$BL$19&lt;=$H27)</formula>
    </cfRule>
    <cfRule type="expression" dxfId="1300" priority="2703">
      <formula>AND($G27&lt;1,TODAY()&gt;$H27,$BL$19&gt;=$E27,$BL$19&lt;=$H27)</formula>
    </cfRule>
    <cfRule type="expression" dxfId="1299" priority="2704">
      <formula>AND($G27&lt;1,TODAY()&lt;=$H27,$BL$19&gt;=$E27,$BL$19&lt;=$H27)</formula>
    </cfRule>
  </conditionalFormatting>
  <conditionalFormatting sqref="BL28">
    <cfRule type="expression" dxfId="1298" priority="3058">
      <formula>AND($G28=1,$BL$19&gt;=$E28,$BL$19&lt;=$H28)</formula>
    </cfRule>
    <cfRule type="expression" dxfId="1297" priority="3059">
      <formula>AND($G28&lt;1,TODAY()&gt;$H28,$BL$19&gt;=$E28,$BL$19&lt;=$H28)</formula>
    </cfRule>
    <cfRule type="expression" dxfId="1296" priority="3060">
      <formula>AND($G28&lt;1,TODAY()&lt;=$H28,$BL$19&gt;=$E28,$BL$19&lt;=$H28)</formula>
    </cfRule>
  </conditionalFormatting>
  <conditionalFormatting sqref="BM19:BM28">
    <cfRule type="expression" dxfId="1295" priority="217">
      <formula>$BM$19=TODAY()</formula>
    </cfRule>
    <cfRule type="expression" dxfId="1294" priority="573">
      <formula>$BM$19=TODAY()</formula>
    </cfRule>
    <cfRule type="expression" dxfId="1293" priority="929">
      <formula>$BM$19=TODAY()</formula>
    </cfRule>
    <cfRule type="expression" dxfId="1292" priority="1285">
      <formula>$BM$19=TODAY()</formula>
    </cfRule>
    <cfRule type="expression" dxfId="1291" priority="1641">
      <formula>$BM$19=TODAY()</formula>
    </cfRule>
    <cfRule type="expression" dxfId="1290" priority="1997">
      <formula>$BM$19=TODAY()</formula>
    </cfRule>
    <cfRule type="expression" dxfId="1289" priority="2353">
      <formula>$BM$19=TODAY()</formula>
    </cfRule>
    <cfRule type="expression" dxfId="1288" priority="2709">
      <formula>$BM$19=TODAY()</formula>
    </cfRule>
    <cfRule type="expression" dxfId="1287" priority="3065">
      <formula>$BM$19=TODAY()</formula>
    </cfRule>
  </conditionalFormatting>
  <conditionalFormatting sqref="BM20">
    <cfRule type="expression" dxfId="1286" priority="214">
      <formula>AND($G20=1,$BM$19&gt;=$E20,$BM$19&lt;=$H20)</formula>
    </cfRule>
    <cfRule type="expression" dxfId="1285" priority="215">
      <formula>AND($G20&lt;1,TODAY()&gt;$H20,$BM$19&gt;=$E20,$BM$19&lt;=$H20)</formula>
    </cfRule>
    <cfRule type="expression" dxfId="1284" priority="216">
      <formula>AND($G20&lt;1,TODAY()&lt;=$H20,$BM$19&gt;=$E20,$BM$19&lt;=$H20)</formula>
    </cfRule>
  </conditionalFormatting>
  <conditionalFormatting sqref="BM21">
    <cfRule type="expression" dxfId="1283" priority="570">
      <formula>AND($G21=1,$BM$19&gt;=$E21,$BM$19&lt;=$H21)</formula>
    </cfRule>
    <cfRule type="expression" dxfId="1282" priority="571">
      <formula>AND($G21&lt;1,TODAY()&gt;$H21,$BM$19&gt;=$E21,$BM$19&lt;=$H21)</formula>
    </cfRule>
    <cfRule type="expression" dxfId="1281" priority="572">
      <formula>AND($G21&lt;1,TODAY()&lt;=$H21,$BM$19&gt;=$E21,$BM$19&lt;=$H21)</formula>
    </cfRule>
  </conditionalFormatting>
  <conditionalFormatting sqref="BM22">
    <cfRule type="expression" dxfId="1280" priority="926">
      <formula>AND($G22=1,$BM$19&gt;=$E22,$BM$19&lt;=$H22)</formula>
    </cfRule>
    <cfRule type="expression" dxfId="1279" priority="927">
      <formula>AND($G22&lt;1,TODAY()&gt;$H22,$BM$19&gt;=$E22,$BM$19&lt;=$H22)</formula>
    </cfRule>
    <cfRule type="expression" dxfId="1278" priority="928">
      <formula>AND($G22&lt;1,TODAY()&lt;=$H22,$BM$19&gt;=$E22,$BM$19&lt;=$H22)</formula>
    </cfRule>
  </conditionalFormatting>
  <conditionalFormatting sqref="BM23">
    <cfRule type="expression" dxfId="1277" priority="1282">
      <formula>AND($G23=1,$BM$19&gt;=$E23,$BM$19&lt;=$H23)</formula>
    </cfRule>
    <cfRule type="expression" dxfId="1276" priority="1283">
      <formula>AND($G23&lt;1,TODAY()&gt;$H23,$BM$19&gt;=$E23,$BM$19&lt;=$H23)</formula>
    </cfRule>
    <cfRule type="expression" dxfId="1275" priority="1284">
      <formula>AND($G23&lt;1,TODAY()&lt;=$H23,$BM$19&gt;=$E23,$BM$19&lt;=$H23)</formula>
    </cfRule>
  </conditionalFormatting>
  <conditionalFormatting sqref="BM24">
    <cfRule type="expression" dxfId="1274" priority="1638">
      <formula>AND($G24=1,$BM$19&gt;=$E24,$BM$19&lt;=$H24)</formula>
    </cfRule>
    <cfRule type="expression" dxfId="1273" priority="1639">
      <formula>AND($G24&lt;1,TODAY()&gt;$H24,$BM$19&gt;=$E24,$BM$19&lt;=$H24)</formula>
    </cfRule>
    <cfRule type="expression" dxfId="1272" priority="1640">
      <formula>AND($G24&lt;1,TODAY()&lt;=$H24,$BM$19&gt;=$E24,$BM$19&lt;=$H24)</formula>
    </cfRule>
  </conditionalFormatting>
  <conditionalFormatting sqref="BM25">
    <cfRule type="expression" dxfId="1271" priority="1994">
      <formula>AND($G25=1,$BM$19&gt;=$E25,$BM$19&lt;=$H25)</formula>
    </cfRule>
    <cfRule type="expression" dxfId="1270" priority="1995">
      <formula>AND($G25&lt;1,TODAY()&gt;$H25,$BM$19&gt;=$E25,$BM$19&lt;=$H25)</formula>
    </cfRule>
    <cfRule type="expression" dxfId="1269" priority="1996">
      <formula>AND($G25&lt;1,TODAY()&lt;=$H25,$BM$19&gt;=$E25,$BM$19&lt;=$H25)</formula>
    </cfRule>
  </conditionalFormatting>
  <conditionalFormatting sqref="BM26">
    <cfRule type="expression" dxfId="1268" priority="2350">
      <formula>AND($G26=1,$BM$19&gt;=$E26,$BM$19&lt;=$H26)</formula>
    </cfRule>
    <cfRule type="expression" dxfId="1267" priority="2351">
      <formula>AND($G26&lt;1,TODAY()&gt;$H26,$BM$19&gt;=$E26,$BM$19&lt;=$H26)</formula>
    </cfRule>
    <cfRule type="expression" dxfId="1266" priority="2352">
      <formula>AND($G26&lt;1,TODAY()&lt;=$H26,$BM$19&gt;=$E26,$BM$19&lt;=$H26)</formula>
    </cfRule>
  </conditionalFormatting>
  <conditionalFormatting sqref="BM27">
    <cfRule type="expression" dxfId="1265" priority="2706">
      <formula>AND($G27=1,$BM$19&gt;=$E27,$BM$19&lt;=$H27)</formula>
    </cfRule>
    <cfRule type="expression" dxfId="1264" priority="2707">
      <formula>AND($G27&lt;1,TODAY()&gt;$H27,$BM$19&gt;=$E27,$BM$19&lt;=$H27)</formula>
    </cfRule>
    <cfRule type="expression" dxfId="1263" priority="2708">
      <formula>AND($G27&lt;1,TODAY()&lt;=$H27,$BM$19&gt;=$E27,$BM$19&lt;=$H27)</formula>
    </cfRule>
  </conditionalFormatting>
  <conditionalFormatting sqref="BM28">
    <cfRule type="expression" dxfId="1262" priority="3062">
      <formula>AND($G28=1,$BM$19&gt;=$E28,$BM$19&lt;=$H28)</formula>
    </cfRule>
    <cfRule type="expression" dxfId="1261" priority="3063">
      <formula>AND($G28&lt;1,TODAY()&gt;$H28,$BM$19&gt;=$E28,$BM$19&lt;=$H28)</formula>
    </cfRule>
    <cfRule type="expression" dxfId="1260" priority="3064">
      <formula>AND($G28&lt;1,TODAY()&lt;=$H28,$BM$19&gt;=$E28,$BM$19&lt;=$H28)</formula>
    </cfRule>
  </conditionalFormatting>
  <conditionalFormatting sqref="BN19:BN28">
    <cfRule type="expression" dxfId="1259" priority="221">
      <formula>$BN$19=TODAY()</formula>
    </cfRule>
    <cfRule type="expression" dxfId="1258" priority="577">
      <formula>$BN$19=TODAY()</formula>
    </cfRule>
    <cfRule type="expression" dxfId="1257" priority="933">
      <formula>$BN$19=TODAY()</formula>
    </cfRule>
    <cfRule type="expression" dxfId="1256" priority="1289">
      <formula>$BN$19=TODAY()</formula>
    </cfRule>
    <cfRule type="expression" dxfId="1255" priority="1645">
      <formula>$BN$19=TODAY()</formula>
    </cfRule>
    <cfRule type="expression" dxfId="1254" priority="2001">
      <formula>$BN$19=TODAY()</formula>
    </cfRule>
    <cfRule type="expression" dxfId="1253" priority="2357">
      <formula>$BN$19=TODAY()</formula>
    </cfRule>
    <cfRule type="expression" dxfId="1252" priority="2713">
      <formula>$BN$19=TODAY()</formula>
    </cfRule>
    <cfRule type="expression" dxfId="1251" priority="3069">
      <formula>$BN$19=TODAY()</formula>
    </cfRule>
  </conditionalFormatting>
  <conditionalFormatting sqref="BN20">
    <cfRule type="expression" dxfId="1250" priority="218">
      <formula>AND($G20=1,$BN$19&gt;=$E20,$BN$19&lt;=$H20)</formula>
    </cfRule>
    <cfRule type="expression" dxfId="1249" priority="219">
      <formula>AND($G20&lt;1,TODAY()&gt;$H20,$BN$19&gt;=$E20,$BN$19&lt;=$H20)</formula>
    </cfRule>
    <cfRule type="expression" dxfId="1248" priority="220">
      <formula>AND($G20&lt;1,TODAY()&lt;=$H20,$BN$19&gt;=$E20,$BN$19&lt;=$H20)</formula>
    </cfRule>
  </conditionalFormatting>
  <conditionalFormatting sqref="BN21">
    <cfRule type="expression" dxfId="1247" priority="574">
      <formula>AND($G21=1,$BN$19&gt;=$E21,$BN$19&lt;=$H21)</formula>
    </cfRule>
    <cfRule type="expression" dxfId="1246" priority="575">
      <formula>AND($G21&lt;1,TODAY()&gt;$H21,$BN$19&gt;=$E21,$BN$19&lt;=$H21)</formula>
    </cfRule>
    <cfRule type="expression" dxfId="1245" priority="576">
      <formula>AND($G21&lt;1,TODAY()&lt;=$H21,$BN$19&gt;=$E21,$BN$19&lt;=$H21)</formula>
    </cfRule>
  </conditionalFormatting>
  <conditionalFormatting sqref="BN22">
    <cfRule type="expression" dxfId="1244" priority="930">
      <formula>AND($G22=1,$BN$19&gt;=$E22,$BN$19&lt;=$H22)</formula>
    </cfRule>
    <cfRule type="expression" dxfId="1243" priority="931">
      <formula>AND($G22&lt;1,TODAY()&gt;$H22,$BN$19&gt;=$E22,$BN$19&lt;=$H22)</formula>
    </cfRule>
    <cfRule type="expression" dxfId="1242" priority="932">
      <formula>AND($G22&lt;1,TODAY()&lt;=$H22,$BN$19&gt;=$E22,$BN$19&lt;=$H22)</formula>
    </cfRule>
  </conditionalFormatting>
  <conditionalFormatting sqref="BN23">
    <cfRule type="expression" dxfId="1241" priority="1286">
      <formula>AND($G23=1,$BN$19&gt;=$E23,$BN$19&lt;=$H23)</formula>
    </cfRule>
    <cfRule type="expression" dxfId="1240" priority="1287">
      <formula>AND($G23&lt;1,TODAY()&gt;$H23,$BN$19&gt;=$E23,$BN$19&lt;=$H23)</formula>
    </cfRule>
    <cfRule type="expression" dxfId="1239" priority="1288">
      <formula>AND($G23&lt;1,TODAY()&lt;=$H23,$BN$19&gt;=$E23,$BN$19&lt;=$H23)</formula>
    </cfRule>
  </conditionalFormatting>
  <conditionalFormatting sqref="BN24">
    <cfRule type="expression" dxfId="1238" priority="1642">
      <formula>AND($G24=1,$BN$19&gt;=$E24,$BN$19&lt;=$H24)</formula>
    </cfRule>
    <cfRule type="expression" dxfId="1237" priority="1643">
      <formula>AND($G24&lt;1,TODAY()&gt;$H24,$BN$19&gt;=$E24,$BN$19&lt;=$H24)</formula>
    </cfRule>
    <cfRule type="expression" dxfId="1236" priority="1644">
      <formula>AND($G24&lt;1,TODAY()&lt;=$H24,$BN$19&gt;=$E24,$BN$19&lt;=$H24)</formula>
    </cfRule>
  </conditionalFormatting>
  <conditionalFormatting sqref="BN25">
    <cfRule type="expression" dxfId="1235" priority="1998">
      <formula>AND($G25=1,$BN$19&gt;=$E25,$BN$19&lt;=$H25)</formula>
    </cfRule>
    <cfRule type="expression" dxfId="1234" priority="1999">
      <formula>AND($G25&lt;1,TODAY()&gt;$H25,$BN$19&gt;=$E25,$BN$19&lt;=$H25)</formula>
    </cfRule>
    <cfRule type="expression" dxfId="1233" priority="2000">
      <formula>AND($G25&lt;1,TODAY()&lt;=$H25,$BN$19&gt;=$E25,$BN$19&lt;=$H25)</formula>
    </cfRule>
  </conditionalFormatting>
  <conditionalFormatting sqref="BN26">
    <cfRule type="expression" dxfId="1232" priority="2354">
      <formula>AND($G26=1,$BN$19&gt;=$E26,$BN$19&lt;=$H26)</formula>
    </cfRule>
    <cfRule type="expression" dxfId="1231" priority="2355">
      <formula>AND($G26&lt;1,TODAY()&gt;$H26,$BN$19&gt;=$E26,$BN$19&lt;=$H26)</formula>
    </cfRule>
    <cfRule type="expression" dxfId="1230" priority="2356">
      <formula>AND($G26&lt;1,TODAY()&lt;=$H26,$BN$19&gt;=$E26,$BN$19&lt;=$H26)</formula>
    </cfRule>
  </conditionalFormatting>
  <conditionalFormatting sqref="BN27">
    <cfRule type="expression" dxfId="1229" priority="2710">
      <formula>AND($G27=1,$BN$19&gt;=$E27,$BN$19&lt;=$H27)</formula>
    </cfRule>
    <cfRule type="expression" dxfId="1228" priority="2711">
      <formula>AND($G27&lt;1,TODAY()&gt;$H27,$BN$19&gt;=$E27,$BN$19&lt;=$H27)</formula>
    </cfRule>
    <cfRule type="expression" dxfId="1227" priority="2712">
      <formula>AND($G27&lt;1,TODAY()&lt;=$H27,$BN$19&gt;=$E27,$BN$19&lt;=$H27)</formula>
    </cfRule>
  </conditionalFormatting>
  <conditionalFormatting sqref="BN28">
    <cfRule type="expression" dxfId="1226" priority="3066">
      <formula>AND($G28=1,$BN$19&gt;=$E28,$BN$19&lt;=$H28)</formula>
    </cfRule>
    <cfRule type="expression" dxfId="1225" priority="3067">
      <formula>AND($G28&lt;1,TODAY()&gt;$H28,$BN$19&gt;=$E28,$BN$19&lt;=$H28)</formula>
    </cfRule>
    <cfRule type="expression" dxfId="1224" priority="3068">
      <formula>AND($G28&lt;1,TODAY()&lt;=$H28,$BN$19&gt;=$E28,$BN$19&lt;=$H28)</formula>
    </cfRule>
  </conditionalFormatting>
  <conditionalFormatting sqref="BO19:BO28">
    <cfRule type="expression" dxfId="1223" priority="225">
      <formula>$BO$19=TODAY()</formula>
    </cfRule>
    <cfRule type="expression" dxfId="1222" priority="581">
      <formula>$BO$19=TODAY()</formula>
    </cfRule>
    <cfRule type="expression" dxfId="1221" priority="937">
      <formula>$BO$19=TODAY()</formula>
    </cfRule>
    <cfRule type="expression" dxfId="1220" priority="1293">
      <formula>$BO$19=TODAY()</formula>
    </cfRule>
    <cfRule type="expression" dxfId="1219" priority="1649">
      <formula>$BO$19=TODAY()</formula>
    </cfRule>
    <cfRule type="expression" dxfId="1218" priority="2005">
      <formula>$BO$19=TODAY()</formula>
    </cfRule>
    <cfRule type="expression" dxfId="1217" priority="2361">
      <formula>$BO$19=TODAY()</formula>
    </cfRule>
    <cfRule type="expression" dxfId="1216" priority="2717">
      <formula>$BO$19=TODAY()</formula>
    </cfRule>
    <cfRule type="expression" dxfId="1215" priority="3073">
      <formula>$BO$19=TODAY()</formula>
    </cfRule>
  </conditionalFormatting>
  <conditionalFormatting sqref="BO20">
    <cfRule type="expression" dxfId="1214" priority="222">
      <formula>AND($G20=1,$BO$19&gt;=$E20,$BO$19&lt;=$H20)</formula>
    </cfRule>
    <cfRule type="expression" dxfId="1213" priority="223">
      <formula>AND($G20&lt;1,TODAY()&gt;$H20,$BO$19&gt;=$E20,$BO$19&lt;=$H20)</formula>
    </cfRule>
    <cfRule type="expression" dxfId="1212" priority="224">
      <formula>AND($G20&lt;1,TODAY()&lt;=$H20,$BO$19&gt;=$E20,$BO$19&lt;=$H20)</formula>
    </cfRule>
  </conditionalFormatting>
  <conditionalFormatting sqref="BO21">
    <cfRule type="expression" dxfId="1211" priority="578">
      <formula>AND($G21=1,$BO$19&gt;=$E21,$BO$19&lt;=$H21)</formula>
    </cfRule>
    <cfRule type="expression" dxfId="1210" priority="579">
      <formula>AND($G21&lt;1,TODAY()&gt;$H21,$BO$19&gt;=$E21,$BO$19&lt;=$H21)</formula>
    </cfRule>
    <cfRule type="expression" dxfId="1209" priority="580">
      <formula>AND($G21&lt;1,TODAY()&lt;=$H21,$BO$19&gt;=$E21,$BO$19&lt;=$H21)</formula>
    </cfRule>
  </conditionalFormatting>
  <conditionalFormatting sqref="BO22">
    <cfRule type="expression" dxfId="1208" priority="934">
      <formula>AND($G22=1,$BO$19&gt;=$E22,$BO$19&lt;=$H22)</formula>
    </cfRule>
    <cfRule type="expression" dxfId="1207" priority="935">
      <formula>AND($G22&lt;1,TODAY()&gt;$H22,$BO$19&gt;=$E22,$BO$19&lt;=$H22)</formula>
    </cfRule>
    <cfRule type="expression" dxfId="1206" priority="936">
      <formula>AND($G22&lt;1,TODAY()&lt;=$H22,$BO$19&gt;=$E22,$BO$19&lt;=$H22)</formula>
    </cfRule>
  </conditionalFormatting>
  <conditionalFormatting sqref="BO23">
    <cfRule type="expression" dxfId="1205" priority="1290">
      <formula>AND($G23=1,$BO$19&gt;=$E23,$BO$19&lt;=$H23)</formula>
    </cfRule>
    <cfRule type="expression" dxfId="1204" priority="1291">
      <formula>AND($G23&lt;1,TODAY()&gt;$H23,$BO$19&gt;=$E23,$BO$19&lt;=$H23)</formula>
    </cfRule>
    <cfRule type="expression" dxfId="1203" priority="1292">
      <formula>AND($G23&lt;1,TODAY()&lt;=$H23,$BO$19&gt;=$E23,$BO$19&lt;=$H23)</formula>
    </cfRule>
  </conditionalFormatting>
  <conditionalFormatting sqref="BO24">
    <cfRule type="expression" dxfId="1202" priority="1646">
      <formula>AND($G24=1,$BO$19&gt;=$E24,$BO$19&lt;=$H24)</formula>
    </cfRule>
    <cfRule type="expression" dxfId="1201" priority="1647">
      <formula>AND($G24&lt;1,TODAY()&gt;$H24,$BO$19&gt;=$E24,$BO$19&lt;=$H24)</formula>
    </cfRule>
    <cfRule type="expression" dxfId="1200" priority="1648">
      <formula>AND($G24&lt;1,TODAY()&lt;=$H24,$BO$19&gt;=$E24,$BO$19&lt;=$H24)</formula>
    </cfRule>
  </conditionalFormatting>
  <conditionalFormatting sqref="BO25">
    <cfRule type="expression" dxfId="1199" priority="2002">
      <formula>AND($G25=1,$BO$19&gt;=$E25,$BO$19&lt;=$H25)</formula>
    </cfRule>
    <cfRule type="expression" dxfId="1198" priority="2003">
      <formula>AND($G25&lt;1,TODAY()&gt;$H25,$BO$19&gt;=$E25,$BO$19&lt;=$H25)</formula>
    </cfRule>
    <cfRule type="expression" dxfId="1197" priority="2004">
      <formula>AND($G25&lt;1,TODAY()&lt;=$H25,$BO$19&gt;=$E25,$BO$19&lt;=$H25)</formula>
    </cfRule>
  </conditionalFormatting>
  <conditionalFormatting sqref="BO26">
    <cfRule type="expression" dxfId="1196" priority="2358">
      <formula>AND($G26=1,$BO$19&gt;=$E26,$BO$19&lt;=$H26)</formula>
    </cfRule>
    <cfRule type="expression" dxfId="1195" priority="2359">
      <formula>AND($G26&lt;1,TODAY()&gt;$H26,$BO$19&gt;=$E26,$BO$19&lt;=$H26)</formula>
    </cfRule>
    <cfRule type="expression" dxfId="1194" priority="2360">
      <formula>AND($G26&lt;1,TODAY()&lt;=$H26,$BO$19&gt;=$E26,$BO$19&lt;=$H26)</formula>
    </cfRule>
  </conditionalFormatting>
  <conditionalFormatting sqref="BO27">
    <cfRule type="expression" dxfId="1193" priority="2714">
      <formula>AND($G27=1,$BO$19&gt;=$E27,$BO$19&lt;=$H27)</formula>
    </cfRule>
    <cfRule type="expression" dxfId="1192" priority="2715">
      <formula>AND($G27&lt;1,TODAY()&gt;$H27,$BO$19&gt;=$E27,$BO$19&lt;=$H27)</formula>
    </cfRule>
    <cfRule type="expression" dxfId="1191" priority="2716">
      <formula>AND($G27&lt;1,TODAY()&lt;=$H27,$BO$19&gt;=$E27,$BO$19&lt;=$H27)</formula>
    </cfRule>
  </conditionalFormatting>
  <conditionalFormatting sqref="BO28">
    <cfRule type="expression" dxfId="1190" priority="3070">
      <formula>AND($G28=1,$BO$19&gt;=$E28,$BO$19&lt;=$H28)</formula>
    </cfRule>
    <cfRule type="expression" dxfId="1189" priority="3071">
      <formula>AND($G28&lt;1,TODAY()&gt;$H28,$BO$19&gt;=$E28,$BO$19&lt;=$H28)</formula>
    </cfRule>
    <cfRule type="expression" dxfId="1188" priority="3072">
      <formula>AND($G28&lt;1,TODAY()&lt;=$H28,$BO$19&gt;=$E28,$BO$19&lt;=$H28)</formula>
    </cfRule>
  </conditionalFormatting>
  <conditionalFormatting sqref="BP19:BP28">
    <cfRule type="expression" dxfId="1187" priority="229">
      <formula>$BP$19=TODAY()</formula>
    </cfRule>
    <cfRule type="expression" dxfId="1186" priority="585">
      <formula>$BP$19=TODAY()</formula>
    </cfRule>
    <cfRule type="expression" dxfId="1185" priority="941">
      <formula>$BP$19=TODAY()</formula>
    </cfRule>
    <cfRule type="expression" dxfId="1184" priority="1297">
      <formula>$BP$19=TODAY()</formula>
    </cfRule>
    <cfRule type="expression" dxfId="1183" priority="1653">
      <formula>$BP$19=TODAY()</formula>
    </cfRule>
    <cfRule type="expression" dxfId="1182" priority="2009">
      <formula>$BP$19=TODAY()</formula>
    </cfRule>
    <cfRule type="expression" dxfId="1181" priority="2365">
      <formula>$BP$19=TODAY()</formula>
    </cfRule>
    <cfRule type="expression" dxfId="1180" priority="2721">
      <formula>$BP$19=TODAY()</formula>
    </cfRule>
    <cfRule type="expression" dxfId="1179" priority="3077">
      <formula>$BP$19=TODAY()</formula>
    </cfRule>
  </conditionalFormatting>
  <conditionalFormatting sqref="BP20">
    <cfRule type="expression" dxfId="1178" priority="226">
      <formula>AND($G20=1,$BP$19&gt;=$E20,$BP$19&lt;=$H20)</formula>
    </cfRule>
    <cfRule type="expression" dxfId="1177" priority="227">
      <formula>AND($G20&lt;1,TODAY()&gt;$H20,$BP$19&gt;=$E20,$BP$19&lt;=$H20)</formula>
    </cfRule>
    <cfRule type="expression" dxfId="1176" priority="228">
      <formula>AND($G20&lt;1,TODAY()&lt;=$H20,$BP$19&gt;=$E20,$BP$19&lt;=$H20)</formula>
    </cfRule>
  </conditionalFormatting>
  <conditionalFormatting sqref="BP21">
    <cfRule type="expression" dxfId="1175" priority="582">
      <formula>AND($G21=1,$BP$19&gt;=$E21,$BP$19&lt;=$H21)</formula>
    </cfRule>
    <cfRule type="expression" dxfId="1174" priority="583">
      <formula>AND($G21&lt;1,TODAY()&gt;$H21,$BP$19&gt;=$E21,$BP$19&lt;=$H21)</formula>
    </cfRule>
    <cfRule type="expression" dxfId="1173" priority="584">
      <formula>AND($G21&lt;1,TODAY()&lt;=$H21,$BP$19&gt;=$E21,$BP$19&lt;=$H21)</formula>
    </cfRule>
  </conditionalFormatting>
  <conditionalFormatting sqref="BP22">
    <cfRule type="expression" dxfId="1172" priority="938">
      <formula>AND($G22=1,$BP$19&gt;=$E22,$BP$19&lt;=$H22)</formula>
    </cfRule>
    <cfRule type="expression" dxfId="1171" priority="939">
      <formula>AND($G22&lt;1,TODAY()&gt;$H22,$BP$19&gt;=$E22,$BP$19&lt;=$H22)</formula>
    </cfRule>
    <cfRule type="expression" dxfId="1170" priority="940">
      <formula>AND($G22&lt;1,TODAY()&lt;=$H22,$BP$19&gt;=$E22,$BP$19&lt;=$H22)</formula>
    </cfRule>
  </conditionalFormatting>
  <conditionalFormatting sqref="BP23">
    <cfRule type="expression" dxfId="1169" priority="1294">
      <formula>AND($G23=1,$BP$19&gt;=$E23,$BP$19&lt;=$H23)</formula>
    </cfRule>
    <cfRule type="expression" dxfId="1168" priority="1295">
      <formula>AND($G23&lt;1,TODAY()&gt;$H23,$BP$19&gt;=$E23,$BP$19&lt;=$H23)</formula>
    </cfRule>
    <cfRule type="expression" dxfId="1167" priority="1296">
      <formula>AND($G23&lt;1,TODAY()&lt;=$H23,$BP$19&gt;=$E23,$BP$19&lt;=$H23)</formula>
    </cfRule>
  </conditionalFormatting>
  <conditionalFormatting sqref="BP24">
    <cfRule type="expression" dxfId="1166" priority="1650">
      <formula>AND($G24=1,$BP$19&gt;=$E24,$BP$19&lt;=$H24)</formula>
    </cfRule>
    <cfRule type="expression" dxfId="1165" priority="1651">
      <formula>AND($G24&lt;1,TODAY()&gt;$H24,$BP$19&gt;=$E24,$BP$19&lt;=$H24)</formula>
    </cfRule>
    <cfRule type="expression" dxfId="1164" priority="1652">
      <formula>AND($G24&lt;1,TODAY()&lt;=$H24,$BP$19&gt;=$E24,$BP$19&lt;=$H24)</formula>
    </cfRule>
  </conditionalFormatting>
  <conditionalFormatting sqref="BP25">
    <cfRule type="expression" dxfId="1163" priority="2006">
      <formula>AND($G25=1,$BP$19&gt;=$E25,$BP$19&lt;=$H25)</formula>
    </cfRule>
    <cfRule type="expression" dxfId="1162" priority="2007">
      <formula>AND($G25&lt;1,TODAY()&gt;$H25,$BP$19&gt;=$E25,$BP$19&lt;=$H25)</formula>
    </cfRule>
    <cfRule type="expression" dxfId="1161" priority="2008">
      <formula>AND($G25&lt;1,TODAY()&lt;=$H25,$BP$19&gt;=$E25,$BP$19&lt;=$H25)</formula>
    </cfRule>
  </conditionalFormatting>
  <conditionalFormatting sqref="BP26">
    <cfRule type="expression" dxfId="1160" priority="2362">
      <formula>AND($G26=1,$BP$19&gt;=$E26,$BP$19&lt;=$H26)</formula>
    </cfRule>
    <cfRule type="expression" dxfId="1159" priority="2363">
      <formula>AND($G26&lt;1,TODAY()&gt;$H26,$BP$19&gt;=$E26,$BP$19&lt;=$H26)</formula>
    </cfRule>
    <cfRule type="expression" dxfId="1158" priority="2364">
      <formula>AND($G26&lt;1,TODAY()&lt;=$H26,$BP$19&gt;=$E26,$BP$19&lt;=$H26)</formula>
    </cfRule>
  </conditionalFormatting>
  <conditionalFormatting sqref="BP27">
    <cfRule type="expression" dxfId="1157" priority="2718">
      <formula>AND($G27=1,$BP$19&gt;=$E27,$BP$19&lt;=$H27)</formula>
    </cfRule>
    <cfRule type="expression" dxfId="1156" priority="2719">
      <formula>AND($G27&lt;1,TODAY()&gt;$H27,$BP$19&gt;=$E27,$BP$19&lt;=$H27)</formula>
    </cfRule>
    <cfRule type="expression" dxfId="1155" priority="2720">
      <formula>AND($G27&lt;1,TODAY()&lt;=$H27,$BP$19&gt;=$E27,$BP$19&lt;=$H27)</formula>
    </cfRule>
  </conditionalFormatting>
  <conditionalFormatting sqref="BP28">
    <cfRule type="expression" dxfId="1154" priority="3074">
      <formula>AND($G28=1,$BP$19&gt;=$E28,$BP$19&lt;=$H28)</formula>
    </cfRule>
    <cfRule type="expression" dxfId="1153" priority="3075">
      <formula>AND($G28&lt;1,TODAY()&gt;$H28,$BP$19&gt;=$E28,$BP$19&lt;=$H28)</formula>
    </cfRule>
    <cfRule type="expression" dxfId="1152" priority="3076">
      <formula>AND($G28&lt;1,TODAY()&lt;=$H28,$BP$19&gt;=$E28,$BP$19&lt;=$H28)</formula>
    </cfRule>
  </conditionalFormatting>
  <conditionalFormatting sqref="BQ19:BQ28">
    <cfRule type="expression" dxfId="1151" priority="233">
      <formula>$BQ$19=TODAY()</formula>
    </cfRule>
    <cfRule type="expression" dxfId="1150" priority="589">
      <formula>$BQ$19=TODAY()</formula>
    </cfRule>
    <cfRule type="expression" dxfId="1149" priority="945">
      <formula>$BQ$19=TODAY()</formula>
    </cfRule>
    <cfRule type="expression" dxfId="1148" priority="1301">
      <formula>$BQ$19=TODAY()</formula>
    </cfRule>
    <cfRule type="expression" dxfId="1147" priority="1657">
      <formula>$BQ$19=TODAY()</formula>
    </cfRule>
    <cfRule type="expression" dxfId="1146" priority="2013">
      <formula>$BQ$19=TODAY()</formula>
    </cfRule>
    <cfRule type="expression" dxfId="1145" priority="2369">
      <formula>$BQ$19=TODAY()</formula>
    </cfRule>
    <cfRule type="expression" dxfId="1144" priority="2725">
      <formula>$BQ$19=TODAY()</formula>
    </cfRule>
    <cfRule type="expression" dxfId="1143" priority="3081">
      <formula>$BQ$19=TODAY()</formula>
    </cfRule>
  </conditionalFormatting>
  <conditionalFormatting sqref="BQ20">
    <cfRule type="expression" dxfId="1142" priority="230">
      <formula>AND($G20=1,$BQ$19&gt;=$E20,$BQ$19&lt;=$H20)</formula>
    </cfRule>
    <cfRule type="expression" dxfId="1141" priority="231">
      <formula>AND($G20&lt;1,TODAY()&gt;$H20,$BQ$19&gt;=$E20,$BQ$19&lt;=$H20)</formula>
    </cfRule>
    <cfRule type="expression" dxfId="1140" priority="232">
      <formula>AND($G20&lt;1,TODAY()&lt;=$H20,$BQ$19&gt;=$E20,$BQ$19&lt;=$H20)</formula>
    </cfRule>
  </conditionalFormatting>
  <conditionalFormatting sqref="BQ21">
    <cfRule type="expression" dxfId="1139" priority="586">
      <formula>AND($G21=1,$BQ$19&gt;=$E21,$BQ$19&lt;=$H21)</formula>
    </cfRule>
    <cfRule type="expression" dxfId="1138" priority="587">
      <formula>AND($G21&lt;1,TODAY()&gt;$H21,$BQ$19&gt;=$E21,$BQ$19&lt;=$H21)</formula>
    </cfRule>
    <cfRule type="expression" dxfId="1137" priority="588">
      <formula>AND($G21&lt;1,TODAY()&lt;=$H21,$BQ$19&gt;=$E21,$BQ$19&lt;=$H21)</formula>
    </cfRule>
  </conditionalFormatting>
  <conditionalFormatting sqref="BQ22">
    <cfRule type="expression" dxfId="1136" priority="942">
      <formula>AND($G22=1,$BQ$19&gt;=$E22,$BQ$19&lt;=$H22)</formula>
    </cfRule>
    <cfRule type="expression" dxfId="1135" priority="943">
      <formula>AND($G22&lt;1,TODAY()&gt;$H22,$BQ$19&gt;=$E22,$BQ$19&lt;=$H22)</formula>
    </cfRule>
    <cfRule type="expression" dxfId="1134" priority="944">
      <formula>AND($G22&lt;1,TODAY()&lt;=$H22,$BQ$19&gt;=$E22,$BQ$19&lt;=$H22)</formula>
    </cfRule>
  </conditionalFormatting>
  <conditionalFormatting sqref="BQ23">
    <cfRule type="expression" dxfId="1133" priority="1298">
      <formula>AND($G23=1,$BQ$19&gt;=$E23,$BQ$19&lt;=$H23)</formula>
    </cfRule>
    <cfRule type="expression" dxfId="1132" priority="1299">
      <formula>AND($G23&lt;1,TODAY()&gt;$H23,$BQ$19&gt;=$E23,$BQ$19&lt;=$H23)</formula>
    </cfRule>
    <cfRule type="expression" dxfId="1131" priority="1300">
      <formula>AND($G23&lt;1,TODAY()&lt;=$H23,$BQ$19&gt;=$E23,$BQ$19&lt;=$H23)</formula>
    </cfRule>
  </conditionalFormatting>
  <conditionalFormatting sqref="BQ24">
    <cfRule type="expression" dxfId="1130" priority="1654">
      <formula>AND($G24=1,$BQ$19&gt;=$E24,$BQ$19&lt;=$H24)</formula>
    </cfRule>
    <cfRule type="expression" dxfId="1129" priority="1655">
      <formula>AND($G24&lt;1,TODAY()&gt;$H24,$BQ$19&gt;=$E24,$BQ$19&lt;=$H24)</formula>
    </cfRule>
    <cfRule type="expression" dxfId="1128" priority="1656">
      <formula>AND($G24&lt;1,TODAY()&lt;=$H24,$BQ$19&gt;=$E24,$BQ$19&lt;=$H24)</formula>
    </cfRule>
  </conditionalFormatting>
  <conditionalFormatting sqref="BQ25">
    <cfRule type="expression" dxfId="1127" priority="2010">
      <formula>AND($G25=1,$BQ$19&gt;=$E25,$BQ$19&lt;=$H25)</formula>
    </cfRule>
    <cfRule type="expression" dxfId="1126" priority="2011">
      <formula>AND($G25&lt;1,TODAY()&gt;$H25,$BQ$19&gt;=$E25,$BQ$19&lt;=$H25)</formula>
    </cfRule>
    <cfRule type="expression" dxfId="1125" priority="2012">
      <formula>AND($G25&lt;1,TODAY()&lt;=$H25,$BQ$19&gt;=$E25,$BQ$19&lt;=$H25)</formula>
    </cfRule>
  </conditionalFormatting>
  <conditionalFormatting sqref="BQ26">
    <cfRule type="expression" dxfId="1124" priority="2366">
      <formula>AND($G26=1,$BQ$19&gt;=$E26,$BQ$19&lt;=$H26)</formula>
    </cfRule>
    <cfRule type="expression" dxfId="1123" priority="2367">
      <formula>AND($G26&lt;1,TODAY()&gt;$H26,$BQ$19&gt;=$E26,$BQ$19&lt;=$H26)</formula>
    </cfRule>
    <cfRule type="expression" dxfId="1122" priority="2368">
      <formula>AND($G26&lt;1,TODAY()&lt;=$H26,$BQ$19&gt;=$E26,$BQ$19&lt;=$H26)</formula>
    </cfRule>
  </conditionalFormatting>
  <conditionalFormatting sqref="BQ27">
    <cfRule type="expression" dxfId="1121" priority="2722">
      <formula>AND($G27=1,$BQ$19&gt;=$E27,$BQ$19&lt;=$H27)</formula>
    </cfRule>
    <cfRule type="expression" dxfId="1120" priority="2723">
      <formula>AND($G27&lt;1,TODAY()&gt;$H27,$BQ$19&gt;=$E27,$BQ$19&lt;=$H27)</formula>
    </cfRule>
    <cfRule type="expression" dxfId="1119" priority="2724">
      <formula>AND($G27&lt;1,TODAY()&lt;=$H27,$BQ$19&gt;=$E27,$BQ$19&lt;=$H27)</formula>
    </cfRule>
  </conditionalFormatting>
  <conditionalFormatting sqref="BQ28">
    <cfRule type="expression" dxfId="1118" priority="3078">
      <formula>AND($G28=1,$BQ$19&gt;=$E28,$BQ$19&lt;=$H28)</formula>
    </cfRule>
    <cfRule type="expression" dxfId="1117" priority="3079">
      <formula>AND($G28&lt;1,TODAY()&gt;$H28,$BQ$19&gt;=$E28,$BQ$19&lt;=$H28)</formula>
    </cfRule>
    <cfRule type="expression" dxfId="1116" priority="3080">
      <formula>AND($G28&lt;1,TODAY()&lt;=$H28,$BQ$19&gt;=$E28,$BQ$19&lt;=$H28)</formula>
    </cfRule>
  </conditionalFormatting>
  <conditionalFormatting sqref="BR19:BR28">
    <cfRule type="expression" dxfId="1115" priority="237">
      <formula>$BR$19=TODAY()</formula>
    </cfRule>
    <cfRule type="expression" dxfId="1114" priority="593">
      <formula>$BR$19=TODAY()</formula>
    </cfRule>
    <cfRule type="expression" dxfId="1113" priority="949">
      <formula>$BR$19=TODAY()</formula>
    </cfRule>
    <cfRule type="expression" dxfId="1112" priority="1305">
      <formula>$BR$19=TODAY()</formula>
    </cfRule>
    <cfRule type="expression" dxfId="1111" priority="1661">
      <formula>$BR$19=TODAY()</formula>
    </cfRule>
    <cfRule type="expression" dxfId="1110" priority="2017">
      <formula>$BR$19=TODAY()</formula>
    </cfRule>
    <cfRule type="expression" dxfId="1109" priority="2373">
      <formula>$BR$19=TODAY()</formula>
    </cfRule>
    <cfRule type="expression" dxfId="1108" priority="2729">
      <formula>$BR$19=TODAY()</formula>
    </cfRule>
    <cfRule type="expression" dxfId="1107" priority="3085">
      <formula>$BR$19=TODAY()</formula>
    </cfRule>
  </conditionalFormatting>
  <conditionalFormatting sqref="BR20">
    <cfRule type="expression" dxfId="1106" priority="234">
      <formula>AND($G20=1,$BR$19&gt;=$E20,$BR$19&lt;=$H20)</formula>
    </cfRule>
    <cfRule type="expression" dxfId="1105" priority="235">
      <formula>AND($G20&lt;1,TODAY()&gt;$H20,$BR$19&gt;=$E20,$BR$19&lt;=$H20)</formula>
    </cfRule>
    <cfRule type="expression" dxfId="1104" priority="236">
      <formula>AND($G20&lt;1,TODAY()&lt;=$H20,$BR$19&gt;=$E20,$BR$19&lt;=$H20)</formula>
    </cfRule>
  </conditionalFormatting>
  <conditionalFormatting sqref="BR21">
    <cfRule type="expression" dxfId="1103" priority="590">
      <formula>AND($G21=1,$BR$19&gt;=$E21,$BR$19&lt;=$H21)</formula>
    </cfRule>
    <cfRule type="expression" dxfId="1102" priority="591">
      <formula>AND($G21&lt;1,TODAY()&gt;$H21,$BR$19&gt;=$E21,$BR$19&lt;=$H21)</formula>
    </cfRule>
    <cfRule type="expression" dxfId="1101" priority="592">
      <formula>AND($G21&lt;1,TODAY()&lt;=$H21,$BR$19&gt;=$E21,$BR$19&lt;=$H21)</formula>
    </cfRule>
  </conditionalFormatting>
  <conditionalFormatting sqref="BR22">
    <cfRule type="expression" dxfId="1100" priority="946">
      <formula>AND($G22=1,$BR$19&gt;=$E22,$BR$19&lt;=$H22)</formula>
    </cfRule>
    <cfRule type="expression" dxfId="1099" priority="947">
      <formula>AND($G22&lt;1,TODAY()&gt;$H22,$BR$19&gt;=$E22,$BR$19&lt;=$H22)</formula>
    </cfRule>
    <cfRule type="expression" dxfId="1098" priority="948">
      <formula>AND($G22&lt;1,TODAY()&lt;=$H22,$BR$19&gt;=$E22,$BR$19&lt;=$H22)</formula>
    </cfRule>
  </conditionalFormatting>
  <conditionalFormatting sqref="BR23">
    <cfRule type="expression" dxfId="1097" priority="1302">
      <formula>AND($G23=1,$BR$19&gt;=$E23,$BR$19&lt;=$H23)</formula>
    </cfRule>
    <cfRule type="expression" dxfId="1096" priority="1303">
      <formula>AND($G23&lt;1,TODAY()&gt;$H23,$BR$19&gt;=$E23,$BR$19&lt;=$H23)</formula>
    </cfRule>
    <cfRule type="expression" dxfId="1095" priority="1304">
      <formula>AND($G23&lt;1,TODAY()&lt;=$H23,$BR$19&gt;=$E23,$BR$19&lt;=$H23)</formula>
    </cfRule>
  </conditionalFormatting>
  <conditionalFormatting sqref="BR24">
    <cfRule type="expression" dxfId="1094" priority="1658">
      <formula>AND($G24=1,$BR$19&gt;=$E24,$BR$19&lt;=$H24)</formula>
    </cfRule>
    <cfRule type="expression" dxfId="1093" priority="1659">
      <formula>AND($G24&lt;1,TODAY()&gt;$H24,$BR$19&gt;=$E24,$BR$19&lt;=$H24)</formula>
    </cfRule>
    <cfRule type="expression" dxfId="1092" priority="1660">
      <formula>AND($G24&lt;1,TODAY()&lt;=$H24,$BR$19&gt;=$E24,$BR$19&lt;=$H24)</formula>
    </cfRule>
  </conditionalFormatting>
  <conditionalFormatting sqref="BR25">
    <cfRule type="expression" dxfId="1091" priority="2014">
      <formula>AND($G25=1,$BR$19&gt;=$E25,$BR$19&lt;=$H25)</formula>
    </cfRule>
    <cfRule type="expression" dxfId="1090" priority="2015">
      <formula>AND($G25&lt;1,TODAY()&gt;$H25,$BR$19&gt;=$E25,$BR$19&lt;=$H25)</formula>
    </cfRule>
    <cfRule type="expression" dxfId="1089" priority="2016">
      <formula>AND($G25&lt;1,TODAY()&lt;=$H25,$BR$19&gt;=$E25,$BR$19&lt;=$H25)</formula>
    </cfRule>
  </conditionalFormatting>
  <conditionalFormatting sqref="BR26">
    <cfRule type="expression" dxfId="1088" priority="2370">
      <formula>AND($G26=1,$BR$19&gt;=$E26,$BR$19&lt;=$H26)</formula>
    </cfRule>
    <cfRule type="expression" dxfId="1087" priority="2371">
      <formula>AND($G26&lt;1,TODAY()&gt;$H26,$BR$19&gt;=$E26,$BR$19&lt;=$H26)</formula>
    </cfRule>
    <cfRule type="expression" dxfId="1086" priority="2372">
      <formula>AND($G26&lt;1,TODAY()&lt;=$H26,$BR$19&gt;=$E26,$BR$19&lt;=$H26)</formula>
    </cfRule>
  </conditionalFormatting>
  <conditionalFormatting sqref="BR27">
    <cfRule type="expression" dxfId="1085" priority="2726">
      <formula>AND($G27=1,$BR$19&gt;=$E27,$BR$19&lt;=$H27)</formula>
    </cfRule>
    <cfRule type="expression" dxfId="1084" priority="2727">
      <formula>AND($G27&lt;1,TODAY()&gt;$H27,$BR$19&gt;=$E27,$BR$19&lt;=$H27)</formula>
    </cfRule>
    <cfRule type="expression" dxfId="1083" priority="2728">
      <formula>AND($G27&lt;1,TODAY()&lt;=$H27,$BR$19&gt;=$E27,$BR$19&lt;=$H27)</formula>
    </cfRule>
  </conditionalFormatting>
  <conditionalFormatting sqref="BR28">
    <cfRule type="expression" dxfId="1082" priority="3082">
      <formula>AND($G28=1,$BR$19&gt;=$E28,$BR$19&lt;=$H28)</formula>
    </cfRule>
    <cfRule type="expression" dxfId="1081" priority="3083">
      <formula>AND($G28&lt;1,TODAY()&gt;$H28,$BR$19&gt;=$E28,$BR$19&lt;=$H28)</formula>
    </cfRule>
    <cfRule type="expression" dxfId="1080" priority="3084">
      <formula>AND($G28&lt;1,TODAY()&lt;=$H28,$BR$19&gt;=$E28,$BR$19&lt;=$H28)</formula>
    </cfRule>
  </conditionalFormatting>
  <conditionalFormatting sqref="BS19:BS28">
    <cfRule type="expression" dxfId="1079" priority="241">
      <formula>$BS$19=TODAY()</formula>
    </cfRule>
    <cfRule type="expression" dxfId="1078" priority="597">
      <formula>$BS$19=TODAY()</formula>
    </cfRule>
    <cfRule type="expression" dxfId="1077" priority="953">
      <formula>$BS$19=TODAY()</formula>
    </cfRule>
    <cfRule type="expression" dxfId="1076" priority="1309">
      <formula>$BS$19=TODAY()</formula>
    </cfRule>
    <cfRule type="expression" dxfId="1075" priority="1665">
      <formula>$BS$19=TODAY()</formula>
    </cfRule>
    <cfRule type="expression" dxfId="1074" priority="2021">
      <formula>$BS$19=TODAY()</formula>
    </cfRule>
    <cfRule type="expression" dxfId="1073" priority="2377">
      <formula>$BS$19=TODAY()</formula>
    </cfRule>
    <cfRule type="expression" dxfId="1072" priority="2733">
      <formula>$BS$19=TODAY()</formula>
    </cfRule>
    <cfRule type="expression" dxfId="1071" priority="3089">
      <formula>$BS$19=TODAY()</formula>
    </cfRule>
  </conditionalFormatting>
  <conditionalFormatting sqref="BS20">
    <cfRule type="expression" dxfId="1070" priority="238">
      <formula>AND($G20=1,$BS$19&gt;=$E20,$BS$19&lt;=$H20)</formula>
    </cfRule>
    <cfRule type="expression" dxfId="1069" priority="239">
      <formula>AND($G20&lt;1,TODAY()&gt;$H20,$BS$19&gt;=$E20,$BS$19&lt;=$H20)</formula>
    </cfRule>
    <cfRule type="expression" dxfId="1068" priority="240">
      <formula>AND($G20&lt;1,TODAY()&lt;=$H20,$BS$19&gt;=$E20,$BS$19&lt;=$H20)</formula>
    </cfRule>
  </conditionalFormatting>
  <conditionalFormatting sqref="BS21">
    <cfRule type="expression" dxfId="1067" priority="594">
      <formula>AND($G21=1,$BS$19&gt;=$E21,$BS$19&lt;=$H21)</formula>
    </cfRule>
    <cfRule type="expression" dxfId="1066" priority="595">
      <formula>AND($G21&lt;1,TODAY()&gt;$H21,$BS$19&gt;=$E21,$BS$19&lt;=$H21)</formula>
    </cfRule>
    <cfRule type="expression" dxfId="1065" priority="596">
      <formula>AND($G21&lt;1,TODAY()&lt;=$H21,$BS$19&gt;=$E21,$BS$19&lt;=$H21)</formula>
    </cfRule>
  </conditionalFormatting>
  <conditionalFormatting sqref="BS22">
    <cfRule type="expression" dxfId="1064" priority="950">
      <formula>AND($G22=1,$BS$19&gt;=$E22,$BS$19&lt;=$H22)</formula>
    </cfRule>
    <cfRule type="expression" dxfId="1063" priority="951">
      <formula>AND($G22&lt;1,TODAY()&gt;$H22,$BS$19&gt;=$E22,$BS$19&lt;=$H22)</formula>
    </cfRule>
    <cfRule type="expression" dxfId="1062" priority="952">
      <formula>AND($G22&lt;1,TODAY()&lt;=$H22,$BS$19&gt;=$E22,$BS$19&lt;=$H22)</formula>
    </cfRule>
  </conditionalFormatting>
  <conditionalFormatting sqref="BS23">
    <cfRule type="expression" dxfId="1061" priority="1306">
      <formula>AND($G23=1,$BS$19&gt;=$E23,$BS$19&lt;=$H23)</formula>
    </cfRule>
    <cfRule type="expression" dxfId="1060" priority="1307">
      <formula>AND($G23&lt;1,TODAY()&gt;$H23,$BS$19&gt;=$E23,$BS$19&lt;=$H23)</formula>
    </cfRule>
    <cfRule type="expression" dxfId="1059" priority="1308">
      <formula>AND($G23&lt;1,TODAY()&lt;=$H23,$BS$19&gt;=$E23,$BS$19&lt;=$H23)</formula>
    </cfRule>
  </conditionalFormatting>
  <conditionalFormatting sqref="BS24">
    <cfRule type="expression" dxfId="1058" priority="1662">
      <formula>AND($G24=1,$BS$19&gt;=$E24,$BS$19&lt;=$H24)</formula>
    </cfRule>
    <cfRule type="expression" dxfId="1057" priority="1663">
      <formula>AND($G24&lt;1,TODAY()&gt;$H24,$BS$19&gt;=$E24,$BS$19&lt;=$H24)</formula>
    </cfRule>
    <cfRule type="expression" dxfId="1056" priority="1664">
      <formula>AND($G24&lt;1,TODAY()&lt;=$H24,$BS$19&gt;=$E24,$BS$19&lt;=$H24)</formula>
    </cfRule>
  </conditionalFormatting>
  <conditionalFormatting sqref="BS25">
    <cfRule type="expression" dxfId="1055" priority="2018">
      <formula>AND($G25=1,$BS$19&gt;=$E25,$BS$19&lt;=$H25)</formula>
    </cfRule>
    <cfRule type="expression" dxfId="1054" priority="2019">
      <formula>AND($G25&lt;1,TODAY()&gt;$H25,$BS$19&gt;=$E25,$BS$19&lt;=$H25)</formula>
    </cfRule>
    <cfRule type="expression" dxfId="1053" priority="2020">
      <formula>AND($G25&lt;1,TODAY()&lt;=$H25,$BS$19&gt;=$E25,$BS$19&lt;=$H25)</formula>
    </cfRule>
  </conditionalFormatting>
  <conditionalFormatting sqref="BS26">
    <cfRule type="expression" dxfId="1052" priority="2374">
      <formula>AND($G26=1,$BS$19&gt;=$E26,$BS$19&lt;=$H26)</formula>
    </cfRule>
    <cfRule type="expression" dxfId="1051" priority="2375">
      <formula>AND($G26&lt;1,TODAY()&gt;$H26,$BS$19&gt;=$E26,$BS$19&lt;=$H26)</formula>
    </cfRule>
    <cfRule type="expression" dxfId="1050" priority="2376">
      <formula>AND($G26&lt;1,TODAY()&lt;=$H26,$BS$19&gt;=$E26,$BS$19&lt;=$H26)</formula>
    </cfRule>
  </conditionalFormatting>
  <conditionalFormatting sqref="BS27">
    <cfRule type="expression" dxfId="1049" priority="2730">
      <formula>AND($G27=1,$BS$19&gt;=$E27,$BS$19&lt;=$H27)</formula>
    </cfRule>
    <cfRule type="expression" dxfId="1048" priority="2731">
      <formula>AND($G27&lt;1,TODAY()&gt;$H27,$BS$19&gt;=$E27,$BS$19&lt;=$H27)</formula>
    </cfRule>
    <cfRule type="expression" dxfId="1047" priority="2732">
      <formula>AND($G27&lt;1,TODAY()&lt;=$H27,$BS$19&gt;=$E27,$BS$19&lt;=$H27)</formula>
    </cfRule>
  </conditionalFormatting>
  <conditionalFormatting sqref="BS28">
    <cfRule type="expression" dxfId="1046" priority="3086">
      <formula>AND($G28=1,$BS$19&gt;=$E28,$BS$19&lt;=$H28)</formula>
    </cfRule>
    <cfRule type="expression" dxfId="1045" priority="3087">
      <formula>AND($G28&lt;1,TODAY()&gt;$H28,$BS$19&gt;=$E28,$BS$19&lt;=$H28)</formula>
    </cfRule>
    <cfRule type="expression" dxfId="1044" priority="3088">
      <formula>AND($G28&lt;1,TODAY()&lt;=$H28,$BS$19&gt;=$E28,$BS$19&lt;=$H28)</formula>
    </cfRule>
  </conditionalFormatting>
  <conditionalFormatting sqref="BT19:BT28">
    <cfRule type="expression" dxfId="1043" priority="245">
      <formula>$BT$19=TODAY()</formula>
    </cfRule>
    <cfRule type="expression" dxfId="1042" priority="601">
      <formula>$BT$19=TODAY()</formula>
    </cfRule>
    <cfRule type="expression" dxfId="1041" priority="957">
      <formula>$BT$19=TODAY()</formula>
    </cfRule>
    <cfRule type="expression" dxfId="1040" priority="1313">
      <formula>$BT$19=TODAY()</formula>
    </cfRule>
    <cfRule type="expression" dxfId="1039" priority="1669">
      <formula>$BT$19=TODAY()</formula>
    </cfRule>
    <cfRule type="expression" dxfId="1038" priority="2025">
      <formula>$BT$19=TODAY()</formula>
    </cfRule>
    <cfRule type="expression" dxfId="1037" priority="2381">
      <formula>$BT$19=TODAY()</formula>
    </cfRule>
    <cfRule type="expression" dxfId="1036" priority="2737">
      <formula>$BT$19=TODAY()</formula>
    </cfRule>
    <cfRule type="expression" dxfId="1035" priority="3093">
      <formula>$BT$19=TODAY()</formula>
    </cfRule>
  </conditionalFormatting>
  <conditionalFormatting sqref="BT20">
    <cfRule type="expression" dxfId="1034" priority="242">
      <formula>AND($G20=1,$BT$19&gt;=$E20,$BT$19&lt;=$H20)</formula>
    </cfRule>
    <cfRule type="expression" dxfId="1033" priority="243">
      <formula>AND($G20&lt;1,TODAY()&gt;$H20,$BT$19&gt;=$E20,$BT$19&lt;=$H20)</formula>
    </cfRule>
    <cfRule type="expression" dxfId="1032" priority="244">
      <formula>AND($G20&lt;1,TODAY()&lt;=$H20,$BT$19&gt;=$E20,$BT$19&lt;=$H20)</formula>
    </cfRule>
  </conditionalFormatting>
  <conditionalFormatting sqref="BT21">
    <cfRule type="expression" dxfId="1031" priority="598">
      <formula>AND($G21=1,$BT$19&gt;=$E21,$BT$19&lt;=$H21)</formula>
    </cfRule>
    <cfRule type="expression" dxfId="1030" priority="599">
      <formula>AND($G21&lt;1,TODAY()&gt;$H21,$BT$19&gt;=$E21,$BT$19&lt;=$H21)</formula>
    </cfRule>
    <cfRule type="expression" dxfId="1029" priority="600">
      <formula>AND($G21&lt;1,TODAY()&lt;=$H21,$BT$19&gt;=$E21,$BT$19&lt;=$H21)</formula>
    </cfRule>
  </conditionalFormatting>
  <conditionalFormatting sqref="BT22">
    <cfRule type="expression" dxfId="1028" priority="954">
      <formula>AND($G22=1,$BT$19&gt;=$E22,$BT$19&lt;=$H22)</formula>
    </cfRule>
    <cfRule type="expression" dxfId="1027" priority="955">
      <formula>AND($G22&lt;1,TODAY()&gt;$H22,$BT$19&gt;=$E22,$BT$19&lt;=$H22)</formula>
    </cfRule>
    <cfRule type="expression" dxfId="1026" priority="956">
      <formula>AND($G22&lt;1,TODAY()&lt;=$H22,$BT$19&gt;=$E22,$BT$19&lt;=$H22)</formula>
    </cfRule>
  </conditionalFormatting>
  <conditionalFormatting sqref="BT23">
    <cfRule type="expression" dxfId="1025" priority="1310">
      <formula>AND($G23=1,$BT$19&gt;=$E23,$BT$19&lt;=$H23)</formula>
    </cfRule>
    <cfRule type="expression" dxfId="1024" priority="1311">
      <formula>AND($G23&lt;1,TODAY()&gt;$H23,$BT$19&gt;=$E23,$BT$19&lt;=$H23)</formula>
    </cfRule>
    <cfRule type="expression" dxfId="1023" priority="1312">
      <formula>AND($G23&lt;1,TODAY()&lt;=$H23,$BT$19&gt;=$E23,$BT$19&lt;=$H23)</formula>
    </cfRule>
  </conditionalFormatting>
  <conditionalFormatting sqref="BT24">
    <cfRule type="expression" dxfId="1022" priority="1666">
      <formula>AND($G24=1,$BT$19&gt;=$E24,$BT$19&lt;=$H24)</formula>
    </cfRule>
    <cfRule type="expression" dxfId="1021" priority="1667">
      <formula>AND($G24&lt;1,TODAY()&gt;$H24,$BT$19&gt;=$E24,$BT$19&lt;=$H24)</formula>
    </cfRule>
    <cfRule type="expression" dxfId="1020" priority="1668">
      <formula>AND($G24&lt;1,TODAY()&lt;=$H24,$BT$19&gt;=$E24,$BT$19&lt;=$H24)</formula>
    </cfRule>
  </conditionalFormatting>
  <conditionalFormatting sqref="BT25">
    <cfRule type="expression" dxfId="1019" priority="2022">
      <formula>AND($G25=1,$BT$19&gt;=$E25,$BT$19&lt;=$H25)</formula>
    </cfRule>
    <cfRule type="expression" dxfId="1018" priority="2023">
      <formula>AND($G25&lt;1,TODAY()&gt;$H25,$BT$19&gt;=$E25,$BT$19&lt;=$H25)</formula>
    </cfRule>
    <cfRule type="expression" dxfId="1017" priority="2024">
      <formula>AND($G25&lt;1,TODAY()&lt;=$H25,$BT$19&gt;=$E25,$BT$19&lt;=$H25)</formula>
    </cfRule>
  </conditionalFormatting>
  <conditionalFormatting sqref="BT26">
    <cfRule type="expression" dxfId="1016" priority="2378">
      <formula>AND($G26=1,$BT$19&gt;=$E26,$BT$19&lt;=$H26)</formula>
    </cfRule>
    <cfRule type="expression" dxfId="1015" priority="2379">
      <formula>AND($G26&lt;1,TODAY()&gt;$H26,$BT$19&gt;=$E26,$BT$19&lt;=$H26)</formula>
    </cfRule>
    <cfRule type="expression" dxfId="1014" priority="2380">
      <formula>AND($G26&lt;1,TODAY()&lt;=$H26,$BT$19&gt;=$E26,$BT$19&lt;=$H26)</formula>
    </cfRule>
  </conditionalFormatting>
  <conditionalFormatting sqref="BT27">
    <cfRule type="expression" dxfId="1013" priority="2734">
      <formula>AND($G27=1,$BT$19&gt;=$E27,$BT$19&lt;=$H27)</formula>
    </cfRule>
    <cfRule type="expression" dxfId="1012" priority="2735">
      <formula>AND($G27&lt;1,TODAY()&gt;$H27,$BT$19&gt;=$E27,$BT$19&lt;=$H27)</formula>
    </cfRule>
    <cfRule type="expression" dxfId="1011" priority="2736">
      <formula>AND($G27&lt;1,TODAY()&lt;=$H27,$BT$19&gt;=$E27,$BT$19&lt;=$H27)</formula>
    </cfRule>
  </conditionalFormatting>
  <conditionalFormatting sqref="BT28">
    <cfRule type="expression" dxfId="1010" priority="3090">
      <formula>AND($G28=1,$BT$19&gt;=$E28,$BT$19&lt;=$H28)</formula>
    </cfRule>
    <cfRule type="expression" dxfId="1009" priority="3091">
      <formula>AND($G28&lt;1,TODAY()&gt;$H28,$BT$19&gt;=$E28,$BT$19&lt;=$H28)</formula>
    </cfRule>
    <cfRule type="expression" dxfId="1008" priority="3092">
      <formula>AND($G28&lt;1,TODAY()&lt;=$H28,$BT$19&gt;=$E28,$BT$19&lt;=$H28)</formula>
    </cfRule>
  </conditionalFormatting>
  <conditionalFormatting sqref="BU19:BU28">
    <cfRule type="expression" dxfId="1007" priority="249">
      <formula>$BU$19=TODAY()</formula>
    </cfRule>
    <cfRule type="expression" dxfId="1006" priority="605">
      <formula>$BU$19=TODAY()</formula>
    </cfRule>
    <cfRule type="expression" dxfId="1005" priority="961">
      <formula>$BU$19=TODAY()</formula>
    </cfRule>
    <cfRule type="expression" dxfId="1004" priority="1317">
      <formula>$BU$19=TODAY()</formula>
    </cfRule>
    <cfRule type="expression" dxfId="1003" priority="1673">
      <formula>$BU$19=TODAY()</formula>
    </cfRule>
    <cfRule type="expression" dxfId="1002" priority="2029">
      <formula>$BU$19=TODAY()</formula>
    </cfRule>
    <cfRule type="expression" dxfId="1001" priority="2385">
      <formula>$BU$19=TODAY()</formula>
    </cfRule>
    <cfRule type="expression" dxfId="1000" priority="2741">
      <formula>$BU$19=TODAY()</formula>
    </cfRule>
    <cfRule type="expression" dxfId="999" priority="3097">
      <formula>$BU$19=TODAY()</formula>
    </cfRule>
  </conditionalFormatting>
  <conditionalFormatting sqref="BU20">
    <cfRule type="expression" dxfId="998" priority="246">
      <formula>AND($G20=1,$BU$19&gt;=$E20,$BU$19&lt;=$H20)</formula>
    </cfRule>
    <cfRule type="expression" dxfId="997" priority="247">
      <formula>AND($G20&lt;1,TODAY()&gt;$H20,$BU$19&gt;=$E20,$BU$19&lt;=$H20)</formula>
    </cfRule>
    <cfRule type="expression" dxfId="996" priority="248">
      <formula>AND($G20&lt;1,TODAY()&lt;=$H20,$BU$19&gt;=$E20,$BU$19&lt;=$H20)</formula>
    </cfRule>
  </conditionalFormatting>
  <conditionalFormatting sqref="BU21">
    <cfRule type="expression" dxfId="995" priority="602">
      <formula>AND($G21=1,$BU$19&gt;=$E21,$BU$19&lt;=$H21)</formula>
    </cfRule>
    <cfRule type="expression" dxfId="994" priority="603">
      <formula>AND($G21&lt;1,TODAY()&gt;$H21,$BU$19&gt;=$E21,$BU$19&lt;=$H21)</formula>
    </cfRule>
    <cfRule type="expression" dxfId="993" priority="604">
      <formula>AND($G21&lt;1,TODAY()&lt;=$H21,$BU$19&gt;=$E21,$BU$19&lt;=$H21)</formula>
    </cfRule>
  </conditionalFormatting>
  <conditionalFormatting sqref="BU22">
    <cfRule type="expression" dxfId="992" priority="958">
      <formula>AND($G22=1,$BU$19&gt;=$E22,$BU$19&lt;=$H22)</formula>
    </cfRule>
    <cfRule type="expression" dxfId="991" priority="959">
      <formula>AND($G22&lt;1,TODAY()&gt;$H22,$BU$19&gt;=$E22,$BU$19&lt;=$H22)</formula>
    </cfRule>
    <cfRule type="expression" dxfId="990" priority="960">
      <formula>AND($G22&lt;1,TODAY()&lt;=$H22,$BU$19&gt;=$E22,$BU$19&lt;=$H22)</formula>
    </cfRule>
  </conditionalFormatting>
  <conditionalFormatting sqref="BU23">
    <cfRule type="expression" dxfId="989" priority="1314">
      <formula>AND($G23=1,$BU$19&gt;=$E23,$BU$19&lt;=$H23)</formula>
    </cfRule>
    <cfRule type="expression" dxfId="988" priority="1315">
      <formula>AND($G23&lt;1,TODAY()&gt;$H23,$BU$19&gt;=$E23,$BU$19&lt;=$H23)</formula>
    </cfRule>
    <cfRule type="expression" dxfId="987" priority="1316">
      <formula>AND($G23&lt;1,TODAY()&lt;=$H23,$BU$19&gt;=$E23,$BU$19&lt;=$H23)</formula>
    </cfRule>
  </conditionalFormatting>
  <conditionalFormatting sqref="BU24">
    <cfRule type="expression" dxfId="986" priority="1670">
      <formula>AND($G24=1,$BU$19&gt;=$E24,$BU$19&lt;=$H24)</formula>
    </cfRule>
    <cfRule type="expression" dxfId="985" priority="1671">
      <formula>AND($G24&lt;1,TODAY()&gt;$H24,$BU$19&gt;=$E24,$BU$19&lt;=$H24)</formula>
    </cfRule>
    <cfRule type="expression" dxfId="984" priority="1672">
      <formula>AND($G24&lt;1,TODAY()&lt;=$H24,$BU$19&gt;=$E24,$BU$19&lt;=$H24)</formula>
    </cfRule>
  </conditionalFormatting>
  <conditionalFormatting sqref="BU25">
    <cfRule type="expression" dxfId="983" priority="2026">
      <formula>AND($G25=1,$BU$19&gt;=$E25,$BU$19&lt;=$H25)</formula>
    </cfRule>
    <cfRule type="expression" dxfId="982" priority="2027">
      <formula>AND($G25&lt;1,TODAY()&gt;$H25,$BU$19&gt;=$E25,$BU$19&lt;=$H25)</formula>
    </cfRule>
    <cfRule type="expression" dxfId="981" priority="2028">
      <formula>AND($G25&lt;1,TODAY()&lt;=$H25,$BU$19&gt;=$E25,$BU$19&lt;=$H25)</formula>
    </cfRule>
  </conditionalFormatting>
  <conditionalFormatting sqref="BU26">
    <cfRule type="expression" dxfId="980" priority="2382">
      <formula>AND($G26=1,$BU$19&gt;=$E26,$BU$19&lt;=$H26)</formula>
    </cfRule>
    <cfRule type="expression" dxfId="979" priority="2383">
      <formula>AND($G26&lt;1,TODAY()&gt;$H26,$BU$19&gt;=$E26,$BU$19&lt;=$H26)</formula>
    </cfRule>
    <cfRule type="expression" dxfId="978" priority="2384">
      <formula>AND($G26&lt;1,TODAY()&lt;=$H26,$BU$19&gt;=$E26,$BU$19&lt;=$H26)</formula>
    </cfRule>
  </conditionalFormatting>
  <conditionalFormatting sqref="BU27">
    <cfRule type="expression" dxfId="977" priority="2738">
      <formula>AND($G27=1,$BU$19&gt;=$E27,$BU$19&lt;=$H27)</formula>
    </cfRule>
    <cfRule type="expression" dxfId="976" priority="2739">
      <formula>AND($G27&lt;1,TODAY()&gt;$H27,$BU$19&gt;=$E27,$BU$19&lt;=$H27)</formula>
    </cfRule>
    <cfRule type="expression" dxfId="975" priority="2740">
      <formula>AND($G27&lt;1,TODAY()&lt;=$H27,$BU$19&gt;=$E27,$BU$19&lt;=$H27)</formula>
    </cfRule>
  </conditionalFormatting>
  <conditionalFormatting sqref="BU28">
    <cfRule type="expression" dxfId="974" priority="3094">
      <formula>AND($G28=1,$BU$19&gt;=$E28,$BU$19&lt;=$H28)</formula>
    </cfRule>
    <cfRule type="expression" dxfId="973" priority="3095">
      <formula>AND($G28&lt;1,TODAY()&gt;$H28,$BU$19&gt;=$E28,$BU$19&lt;=$H28)</formula>
    </cfRule>
    <cfRule type="expression" dxfId="972" priority="3096">
      <formula>AND($G28&lt;1,TODAY()&lt;=$H28,$BU$19&gt;=$E28,$BU$19&lt;=$H28)</formula>
    </cfRule>
  </conditionalFormatting>
  <conditionalFormatting sqref="BV19:BV28">
    <cfRule type="expression" dxfId="971" priority="253">
      <formula>$BV$19=TODAY()</formula>
    </cfRule>
    <cfRule type="expression" dxfId="970" priority="609">
      <formula>$BV$19=TODAY()</formula>
    </cfRule>
    <cfRule type="expression" dxfId="969" priority="965">
      <formula>$BV$19=TODAY()</formula>
    </cfRule>
    <cfRule type="expression" dxfId="968" priority="1321">
      <formula>$BV$19=TODAY()</formula>
    </cfRule>
    <cfRule type="expression" dxfId="967" priority="1677">
      <formula>$BV$19=TODAY()</formula>
    </cfRule>
    <cfRule type="expression" dxfId="966" priority="2033">
      <formula>$BV$19=TODAY()</formula>
    </cfRule>
    <cfRule type="expression" dxfId="965" priority="2389">
      <formula>$BV$19=TODAY()</formula>
    </cfRule>
    <cfRule type="expression" dxfId="964" priority="2745">
      <formula>$BV$19=TODAY()</formula>
    </cfRule>
    <cfRule type="expression" dxfId="963" priority="3101">
      <formula>$BV$19=TODAY()</formula>
    </cfRule>
  </conditionalFormatting>
  <conditionalFormatting sqref="BV20">
    <cfRule type="expression" dxfId="962" priority="250">
      <formula>AND($G20=1,$BV$19&gt;=$E20,$BV$19&lt;=$H20)</formula>
    </cfRule>
    <cfRule type="expression" dxfId="961" priority="251">
      <formula>AND($G20&lt;1,TODAY()&gt;$H20,$BV$19&gt;=$E20,$BV$19&lt;=$H20)</formula>
    </cfRule>
    <cfRule type="expression" dxfId="960" priority="252">
      <formula>AND($G20&lt;1,TODAY()&lt;=$H20,$BV$19&gt;=$E20,$BV$19&lt;=$H20)</formula>
    </cfRule>
  </conditionalFormatting>
  <conditionalFormatting sqref="BV21">
    <cfRule type="expression" dxfId="959" priority="606">
      <formula>AND($G21=1,$BV$19&gt;=$E21,$BV$19&lt;=$H21)</formula>
    </cfRule>
    <cfRule type="expression" dxfId="958" priority="607">
      <formula>AND($G21&lt;1,TODAY()&gt;$H21,$BV$19&gt;=$E21,$BV$19&lt;=$H21)</formula>
    </cfRule>
    <cfRule type="expression" dxfId="957" priority="608">
      <formula>AND($G21&lt;1,TODAY()&lt;=$H21,$BV$19&gt;=$E21,$BV$19&lt;=$H21)</formula>
    </cfRule>
  </conditionalFormatting>
  <conditionalFormatting sqref="BV22">
    <cfRule type="expression" dxfId="956" priority="962">
      <formula>AND($G22=1,$BV$19&gt;=$E22,$BV$19&lt;=$H22)</formula>
    </cfRule>
    <cfRule type="expression" dxfId="955" priority="963">
      <formula>AND($G22&lt;1,TODAY()&gt;$H22,$BV$19&gt;=$E22,$BV$19&lt;=$H22)</formula>
    </cfRule>
    <cfRule type="expression" dxfId="954" priority="964">
      <formula>AND($G22&lt;1,TODAY()&lt;=$H22,$BV$19&gt;=$E22,$BV$19&lt;=$H22)</formula>
    </cfRule>
  </conditionalFormatting>
  <conditionalFormatting sqref="BV23">
    <cfRule type="expression" dxfId="953" priority="1318">
      <formula>AND($G23=1,$BV$19&gt;=$E23,$BV$19&lt;=$H23)</formula>
    </cfRule>
    <cfRule type="expression" dxfId="952" priority="1319">
      <formula>AND($G23&lt;1,TODAY()&gt;$H23,$BV$19&gt;=$E23,$BV$19&lt;=$H23)</formula>
    </cfRule>
    <cfRule type="expression" dxfId="951" priority="1320">
      <formula>AND($G23&lt;1,TODAY()&lt;=$H23,$BV$19&gt;=$E23,$BV$19&lt;=$H23)</formula>
    </cfRule>
  </conditionalFormatting>
  <conditionalFormatting sqref="BV24">
    <cfRule type="expression" dxfId="950" priority="1674">
      <formula>AND($G24=1,$BV$19&gt;=$E24,$BV$19&lt;=$H24)</formula>
    </cfRule>
    <cfRule type="expression" dxfId="949" priority="1675">
      <formula>AND($G24&lt;1,TODAY()&gt;$H24,$BV$19&gt;=$E24,$BV$19&lt;=$H24)</formula>
    </cfRule>
    <cfRule type="expression" dxfId="948" priority="1676">
      <formula>AND($G24&lt;1,TODAY()&lt;=$H24,$BV$19&gt;=$E24,$BV$19&lt;=$H24)</formula>
    </cfRule>
  </conditionalFormatting>
  <conditionalFormatting sqref="BV25">
    <cfRule type="expression" dxfId="947" priority="2030">
      <formula>AND($G25=1,$BV$19&gt;=$E25,$BV$19&lt;=$H25)</formula>
    </cfRule>
    <cfRule type="expression" dxfId="946" priority="2031">
      <formula>AND($G25&lt;1,TODAY()&gt;$H25,$BV$19&gt;=$E25,$BV$19&lt;=$H25)</formula>
    </cfRule>
    <cfRule type="expression" dxfId="945" priority="2032">
      <formula>AND($G25&lt;1,TODAY()&lt;=$H25,$BV$19&gt;=$E25,$BV$19&lt;=$H25)</formula>
    </cfRule>
  </conditionalFormatting>
  <conditionalFormatting sqref="BV26">
    <cfRule type="expression" dxfId="944" priority="2386">
      <formula>AND($G26=1,$BV$19&gt;=$E26,$BV$19&lt;=$H26)</formula>
    </cfRule>
    <cfRule type="expression" dxfId="943" priority="2387">
      <formula>AND($G26&lt;1,TODAY()&gt;$H26,$BV$19&gt;=$E26,$BV$19&lt;=$H26)</formula>
    </cfRule>
    <cfRule type="expression" dxfId="942" priority="2388">
      <formula>AND($G26&lt;1,TODAY()&lt;=$H26,$BV$19&gt;=$E26,$BV$19&lt;=$H26)</formula>
    </cfRule>
  </conditionalFormatting>
  <conditionalFormatting sqref="BV27">
    <cfRule type="expression" dxfId="941" priority="2742">
      <formula>AND($G27=1,$BV$19&gt;=$E27,$BV$19&lt;=$H27)</formula>
    </cfRule>
    <cfRule type="expression" dxfId="940" priority="2743">
      <formula>AND($G27&lt;1,TODAY()&gt;$H27,$BV$19&gt;=$E27,$BV$19&lt;=$H27)</formula>
    </cfRule>
    <cfRule type="expression" dxfId="939" priority="2744">
      <formula>AND($G27&lt;1,TODAY()&lt;=$H27,$BV$19&gt;=$E27,$BV$19&lt;=$H27)</formula>
    </cfRule>
  </conditionalFormatting>
  <conditionalFormatting sqref="BV28">
    <cfRule type="expression" dxfId="938" priority="3098">
      <formula>AND($G28=1,$BV$19&gt;=$E28,$BV$19&lt;=$H28)</formula>
    </cfRule>
    <cfRule type="expression" dxfId="937" priority="3099">
      <formula>AND($G28&lt;1,TODAY()&gt;$H28,$BV$19&gt;=$E28,$BV$19&lt;=$H28)</formula>
    </cfRule>
    <cfRule type="expression" dxfId="936" priority="3100">
      <formula>AND($G28&lt;1,TODAY()&lt;=$H28,$BV$19&gt;=$E28,$BV$19&lt;=$H28)</formula>
    </cfRule>
  </conditionalFormatting>
  <conditionalFormatting sqref="BW19:BW28">
    <cfRule type="expression" dxfId="935" priority="257">
      <formula>$BW$19=TODAY()</formula>
    </cfRule>
    <cfRule type="expression" dxfId="934" priority="613">
      <formula>$BW$19=TODAY()</formula>
    </cfRule>
    <cfRule type="expression" dxfId="933" priority="969">
      <formula>$BW$19=TODAY()</formula>
    </cfRule>
    <cfRule type="expression" dxfId="932" priority="1325">
      <formula>$BW$19=TODAY()</formula>
    </cfRule>
    <cfRule type="expression" dxfId="931" priority="1681">
      <formula>$BW$19=TODAY()</formula>
    </cfRule>
    <cfRule type="expression" dxfId="930" priority="2037">
      <formula>$BW$19=TODAY()</formula>
    </cfRule>
    <cfRule type="expression" dxfId="929" priority="2393">
      <formula>$BW$19=TODAY()</formula>
    </cfRule>
    <cfRule type="expression" dxfId="928" priority="2749">
      <formula>$BW$19=TODAY()</formula>
    </cfRule>
    <cfRule type="expression" dxfId="927" priority="3105">
      <formula>$BW$19=TODAY()</formula>
    </cfRule>
  </conditionalFormatting>
  <conditionalFormatting sqref="BW20">
    <cfRule type="expression" dxfId="926" priority="254">
      <formula>AND($G20=1,$BW$19&gt;=$E20,$BW$19&lt;=$H20)</formula>
    </cfRule>
    <cfRule type="expression" dxfId="925" priority="255">
      <formula>AND($G20&lt;1,TODAY()&gt;$H20,$BW$19&gt;=$E20,$BW$19&lt;=$H20)</formula>
    </cfRule>
    <cfRule type="expression" dxfId="924" priority="256">
      <formula>AND($G20&lt;1,TODAY()&lt;=$H20,$BW$19&gt;=$E20,$BW$19&lt;=$H20)</formula>
    </cfRule>
  </conditionalFormatting>
  <conditionalFormatting sqref="BW21">
    <cfRule type="expression" dxfId="923" priority="610">
      <formula>AND($G21=1,$BW$19&gt;=$E21,$BW$19&lt;=$H21)</formula>
    </cfRule>
    <cfRule type="expression" dxfId="922" priority="611">
      <formula>AND($G21&lt;1,TODAY()&gt;$H21,$BW$19&gt;=$E21,$BW$19&lt;=$H21)</formula>
    </cfRule>
    <cfRule type="expression" dxfId="921" priority="612">
      <formula>AND($G21&lt;1,TODAY()&lt;=$H21,$BW$19&gt;=$E21,$BW$19&lt;=$H21)</formula>
    </cfRule>
  </conditionalFormatting>
  <conditionalFormatting sqref="BW22">
    <cfRule type="expression" dxfId="920" priority="966">
      <formula>AND($G22=1,$BW$19&gt;=$E22,$BW$19&lt;=$H22)</formula>
    </cfRule>
    <cfRule type="expression" dxfId="919" priority="967">
      <formula>AND($G22&lt;1,TODAY()&gt;$H22,$BW$19&gt;=$E22,$BW$19&lt;=$H22)</formula>
    </cfRule>
    <cfRule type="expression" dxfId="918" priority="968">
      <formula>AND($G22&lt;1,TODAY()&lt;=$H22,$BW$19&gt;=$E22,$BW$19&lt;=$H22)</formula>
    </cfRule>
  </conditionalFormatting>
  <conditionalFormatting sqref="BW23">
    <cfRule type="expression" dxfId="917" priority="1322">
      <formula>AND($G23=1,$BW$19&gt;=$E23,$BW$19&lt;=$H23)</formula>
    </cfRule>
    <cfRule type="expression" dxfId="916" priority="1323">
      <formula>AND($G23&lt;1,TODAY()&gt;$H23,$BW$19&gt;=$E23,$BW$19&lt;=$H23)</formula>
    </cfRule>
    <cfRule type="expression" dxfId="915" priority="1324">
      <formula>AND($G23&lt;1,TODAY()&lt;=$H23,$BW$19&gt;=$E23,$BW$19&lt;=$H23)</formula>
    </cfRule>
  </conditionalFormatting>
  <conditionalFormatting sqref="BW24">
    <cfRule type="expression" dxfId="914" priority="1678">
      <formula>AND($G24=1,$BW$19&gt;=$E24,$BW$19&lt;=$H24)</formula>
    </cfRule>
    <cfRule type="expression" dxfId="913" priority="1679">
      <formula>AND($G24&lt;1,TODAY()&gt;$H24,$BW$19&gt;=$E24,$BW$19&lt;=$H24)</formula>
    </cfRule>
    <cfRule type="expression" dxfId="912" priority="1680">
      <formula>AND($G24&lt;1,TODAY()&lt;=$H24,$BW$19&gt;=$E24,$BW$19&lt;=$H24)</formula>
    </cfRule>
  </conditionalFormatting>
  <conditionalFormatting sqref="BW25">
    <cfRule type="expression" dxfId="911" priority="2034">
      <formula>AND($G25=1,$BW$19&gt;=$E25,$BW$19&lt;=$H25)</formula>
    </cfRule>
    <cfRule type="expression" dxfId="910" priority="2035">
      <formula>AND($G25&lt;1,TODAY()&gt;$H25,$BW$19&gt;=$E25,$BW$19&lt;=$H25)</formula>
    </cfRule>
    <cfRule type="expression" dxfId="909" priority="2036">
      <formula>AND($G25&lt;1,TODAY()&lt;=$H25,$BW$19&gt;=$E25,$BW$19&lt;=$H25)</formula>
    </cfRule>
  </conditionalFormatting>
  <conditionalFormatting sqref="BW26">
    <cfRule type="expression" dxfId="908" priority="2390">
      <formula>AND($G26=1,$BW$19&gt;=$E26,$BW$19&lt;=$H26)</formula>
    </cfRule>
    <cfRule type="expression" dxfId="907" priority="2391">
      <formula>AND($G26&lt;1,TODAY()&gt;$H26,$BW$19&gt;=$E26,$BW$19&lt;=$H26)</formula>
    </cfRule>
    <cfRule type="expression" dxfId="906" priority="2392">
      <formula>AND($G26&lt;1,TODAY()&lt;=$H26,$BW$19&gt;=$E26,$BW$19&lt;=$H26)</formula>
    </cfRule>
  </conditionalFormatting>
  <conditionalFormatting sqref="BW27">
    <cfRule type="expression" dxfId="905" priority="2746">
      <formula>AND($G27=1,$BW$19&gt;=$E27,$BW$19&lt;=$H27)</formula>
    </cfRule>
    <cfRule type="expression" dxfId="904" priority="2747">
      <formula>AND($G27&lt;1,TODAY()&gt;$H27,$BW$19&gt;=$E27,$BW$19&lt;=$H27)</formula>
    </cfRule>
    <cfRule type="expression" dxfId="903" priority="2748">
      <formula>AND($G27&lt;1,TODAY()&lt;=$H27,$BW$19&gt;=$E27,$BW$19&lt;=$H27)</formula>
    </cfRule>
  </conditionalFormatting>
  <conditionalFormatting sqref="BW28">
    <cfRule type="expression" dxfId="902" priority="3102">
      <formula>AND($G28=1,$BW$19&gt;=$E28,$BW$19&lt;=$H28)</formula>
    </cfRule>
    <cfRule type="expression" dxfId="901" priority="3103">
      <formula>AND($G28&lt;1,TODAY()&gt;$H28,$BW$19&gt;=$E28,$BW$19&lt;=$H28)</formula>
    </cfRule>
    <cfRule type="expression" dxfId="900" priority="3104">
      <formula>AND($G28&lt;1,TODAY()&lt;=$H28,$BW$19&gt;=$E28,$BW$19&lt;=$H28)</formula>
    </cfRule>
  </conditionalFormatting>
  <conditionalFormatting sqref="BX19:BX28">
    <cfRule type="expression" dxfId="899" priority="261">
      <formula>$BX$19=TODAY()</formula>
    </cfRule>
    <cfRule type="expression" dxfId="898" priority="617">
      <formula>$BX$19=TODAY()</formula>
    </cfRule>
    <cfRule type="expression" dxfId="897" priority="973">
      <formula>$BX$19=TODAY()</formula>
    </cfRule>
    <cfRule type="expression" dxfId="896" priority="1329">
      <formula>$BX$19=TODAY()</formula>
    </cfRule>
    <cfRule type="expression" dxfId="895" priority="1685">
      <formula>$BX$19=TODAY()</formula>
    </cfRule>
    <cfRule type="expression" dxfId="894" priority="2041">
      <formula>$BX$19=TODAY()</formula>
    </cfRule>
    <cfRule type="expression" dxfId="893" priority="2397">
      <formula>$BX$19=TODAY()</formula>
    </cfRule>
    <cfRule type="expression" dxfId="892" priority="2753">
      <formula>$BX$19=TODAY()</formula>
    </cfRule>
    <cfRule type="expression" dxfId="891" priority="3109">
      <formula>$BX$19=TODAY()</formula>
    </cfRule>
  </conditionalFormatting>
  <conditionalFormatting sqref="BX20">
    <cfRule type="expression" dxfId="890" priority="258">
      <formula>AND($G20=1,$BX$19&gt;=$E20,$BX$19&lt;=$H20)</formula>
    </cfRule>
    <cfRule type="expression" dxfId="889" priority="259">
      <formula>AND($G20&lt;1,TODAY()&gt;$H20,$BX$19&gt;=$E20,$BX$19&lt;=$H20)</formula>
    </cfRule>
    <cfRule type="expression" dxfId="888" priority="260">
      <formula>AND($G20&lt;1,TODAY()&lt;=$H20,$BX$19&gt;=$E20,$BX$19&lt;=$H20)</formula>
    </cfRule>
  </conditionalFormatting>
  <conditionalFormatting sqref="BX21">
    <cfRule type="expression" dxfId="887" priority="614">
      <formula>AND($G21=1,$BX$19&gt;=$E21,$BX$19&lt;=$H21)</formula>
    </cfRule>
    <cfRule type="expression" dxfId="886" priority="615">
      <formula>AND($G21&lt;1,TODAY()&gt;$H21,$BX$19&gt;=$E21,$BX$19&lt;=$H21)</formula>
    </cfRule>
    <cfRule type="expression" dxfId="885" priority="616">
      <formula>AND($G21&lt;1,TODAY()&lt;=$H21,$BX$19&gt;=$E21,$BX$19&lt;=$H21)</formula>
    </cfRule>
  </conditionalFormatting>
  <conditionalFormatting sqref="BX22">
    <cfRule type="expression" dxfId="884" priority="970">
      <formula>AND($G22=1,$BX$19&gt;=$E22,$BX$19&lt;=$H22)</formula>
    </cfRule>
    <cfRule type="expression" dxfId="883" priority="971">
      <formula>AND($G22&lt;1,TODAY()&gt;$H22,$BX$19&gt;=$E22,$BX$19&lt;=$H22)</formula>
    </cfRule>
    <cfRule type="expression" dxfId="882" priority="972">
      <formula>AND($G22&lt;1,TODAY()&lt;=$H22,$BX$19&gt;=$E22,$BX$19&lt;=$H22)</formula>
    </cfRule>
  </conditionalFormatting>
  <conditionalFormatting sqref="BX23">
    <cfRule type="expression" dxfId="881" priority="1326">
      <formula>AND($G23=1,$BX$19&gt;=$E23,$BX$19&lt;=$H23)</formula>
    </cfRule>
    <cfRule type="expression" dxfId="880" priority="1327">
      <formula>AND($G23&lt;1,TODAY()&gt;$H23,$BX$19&gt;=$E23,$BX$19&lt;=$H23)</formula>
    </cfRule>
    <cfRule type="expression" dxfId="879" priority="1328">
      <formula>AND($G23&lt;1,TODAY()&lt;=$H23,$BX$19&gt;=$E23,$BX$19&lt;=$H23)</formula>
    </cfRule>
  </conditionalFormatting>
  <conditionalFormatting sqref="BX24">
    <cfRule type="expression" dxfId="878" priority="1682">
      <formula>AND($G24=1,$BX$19&gt;=$E24,$BX$19&lt;=$H24)</formula>
    </cfRule>
    <cfRule type="expression" dxfId="877" priority="1683">
      <formula>AND($G24&lt;1,TODAY()&gt;$H24,$BX$19&gt;=$E24,$BX$19&lt;=$H24)</formula>
    </cfRule>
    <cfRule type="expression" dxfId="876" priority="1684">
      <formula>AND($G24&lt;1,TODAY()&lt;=$H24,$BX$19&gt;=$E24,$BX$19&lt;=$H24)</formula>
    </cfRule>
  </conditionalFormatting>
  <conditionalFormatting sqref="BX25">
    <cfRule type="expression" dxfId="875" priority="2038">
      <formula>AND($G25=1,$BX$19&gt;=$E25,$BX$19&lt;=$H25)</formula>
    </cfRule>
    <cfRule type="expression" dxfId="874" priority="2039">
      <formula>AND($G25&lt;1,TODAY()&gt;$H25,$BX$19&gt;=$E25,$BX$19&lt;=$H25)</formula>
    </cfRule>
    <cfRule type="expression" dxfId="873" priority="2040">
      <formula>AND($G25&lt;1,TODAY()&lt;=$H25,$BX$19&gt;=$E25,$BX$19&lt;=$H25)</formula>
    </cfRule>
  </conditionalFormatting>
  <conditionalFormatting sqref="BX26">
    <cfRule type="expression" dxfId="872" priority="2394">
      <formula>AND($G26=1,$BX$19&gt;=$E26,$BX$19&lt;=$H26)</formula>
    </cfRule>
    <cfRule type="expression" dxfId="871" priority="2395">
      <formula>AND($G26&lt;1,TODAY()&gt;$H26,$BX$19&gt;=$E26,$BX$19&lt;=$H26)</formula>
    </cfRule>
    <cfRule type="expression" dxfId="870" priority="2396">
      <formula>AND($G26&lt;1,TODAY()&lt;=$H26,$BX$19&gt;=$E26,$BX$19&lt;=$H26)</formula>
    </cfRule>
  </conditionalFormatting>
  <conditionalFormatting sqref="BX27">
    <cfRule type="expression" dxfId="869" priority="2750">
      <formula>AND($G27=1,$BX$19&gt;=$E27,$BX$19&lt;=$H27)</formula>
    </cfRule>
    <cfRule type="expression" dxfId="868" priority="2751">
      <formula>AND($G27&lt;1,TODAY()&gt;$H27,$BX$19&gt;=$E27,$BX$19&lt;=$H27)</formula>
    </cfRule>
    <cfRule type="expression" dxfId="867" priority="2752">
      <formula>AND($G27&lt;1,TODAY()&lt;=$H27,$BX$19&gt;=$E27,$BX$19&lt;=$H27)</formula>
    </cfRule>
  </conditionalFormatting>
  <conditionalFormatting sqref="BX28">
    <cfRule type="expression" dxfId="866" priority="3106">
      <formula>AND($G28=1,$BX$19&gt;=$E28,$BX$19&lt;=$H28)</formula>
    </cfRule>
    <cfRule type="expression" dxfId="865" priority="3107">
      <formula>AND($G28&lt;1,TODAY()&gt;$H28,$BX$19&gt;=$E28,$BX$19&lt;=$H28)</formula>
    </cfRule>
    <cfRule type="expression" dxfId="864" priority="3108">
      <formula>AND($G28&lt;1,TODAY()&lt;=$H28,$BX$19&gt;=$E28,$BX$19&lt;=$H28)</formula>
    </cfRule>
  </conditionalFormatting>
  <conditionalFormatting sqref="BY19:BY28">
    <cfRule type="expression" dxfId="863" priority="265">
      <formula>$BY$19=TODAY()</formula>
    </cfRule>
    <cfRule type="expression" dxfId="862" priority="621">
      <formula>$BY$19=TODAY()</formula>
    </cfRule>
    <cfRule type="expression" dxfId="861" priority="977">
      <formula>$BY$19=TODAY()</formula>
    </cfRule>
    <cfRule type="expression" dxfId="860" priority="1333">
      <formula>$BY$19=TODAY()</formula>
    </cfRule>
    <cfRule type="expression" dxfId="859" priority="1689">
      <formula>$BY$19=TODAY()</formula>
    </cfRule>
    <cfRule type="expression" dxfId="858" priority="2045">
      <formula>$BY$19=TODAY()</formula>
    </cfRule>
    <cfRule type="expression" dxfId="857" priority="2401">
      <formula>$BY$19=TODAY()</formula>
    </cfRule>
    <cfRule type="expression" dxfId="856" priority="2757">
      <formula>$BY$19=TODAY()</formula>
    </cfRule>
    <cfRule type="expression" dxfId="855" priority="3113">
      <formula>$BY$19=TODAY()</formula>
    </cfRule>
  </conditionalFormatting>
  <conditionalFormatting sqref="BY20">
    <cfRule type="expression" dxfId="854" priority="262">
      <formula>AND($G20=1,$BY$19&gt;=$E20,$BY$19&lt;=$H20)</formula>
    </cfRule>
    <cfRule type="expression" dxfId="853" priority="263">
      <formula>AND($G20&lt;1,TODAY()&gt;$H20,$BY$19&gt;=$E20,$BY$19&lt;=$H20)</formula>
    </cfRule>
    <cfRule type="expression" dxfId="852" priority="264">
      <formula>AND($G20&lt;1,TODAY()&lt;=$H20,$BY$19&gt;=$E20,$BY$19&lt;=$H20)</formula>
    </cfRule>
  </conditionalFormatting>
  <conditionalFormatting sqref="BY21">
    <cfRule type="expression" dxfId="851" priority="618">
      <formula>AND($G21=1,$BY$19&gt;=$E21,$BY$19&lt;=$H21)</formula>
    </cfRule>
    <cfRule type="expression" dxfId="850" priority="619">
      <formula>AND($G21&lt;1,TODAY()&gt;$H21,$BY$19&gt;=$E21,$BY$19&lt;=$H21)</formula>
    </cfRule>
    <cfRule type="expression" dxfId="849" priority="620">
      <formula>AND($G21&lt;1,TODAY()&lt;=$H21,$BY$19&gt;=$E21,$BY$19&lt;=$H21)</formula>
    </cfRule>
  </conditionalFormatting>
  <conditionalFormatting sqref="BY22">
    <cfRule type="expression" dxfId="848" priority="974">
      <formula>AND($G22=1,$BY$19&gt;=$E22,$BY$19&lt;=$H22)</formula>
    </cfRule>
    <cfRule type="expression" dxfId="847" priority="975">
      <formula>AND($G22&lt;1,TODAY()&gt;$H22,$BY$19&gt;=$E22,$BY$19&lt;=$H22)</formula>
    </cfRule>
    <cfRule type="expression" dxfId="846" priority="976">
      <formula>AND($G22&lt;1,TODAY()&lt;=$H22,$BY$19&gt;=$E22,$BY$19&lt;=$H22)</formula>
    </cfRule>
  </conditionalFormatting>
  <conditionalFormatting sqref="BY23">
    <cfRule type="expression" dxfId="845" priority="1330">
      <formula>AND($G23=1,$BY$19&gt;=$E23,$BY$19&lt;=$H23)</formula>
    </cfRule>
    <cfRule type="expression" dxfId="844" priority="1331">
      <formula>AND($G23&lt;1,TODAY()&gt;$H23,$BY$19&gt;=$E23,$BY$19&lt;=$H23)</formula>
    </cfRule>
    <cfRule type="expression" dxfId="843" priority="1332">
      <formula>AND($G23&lt;1,TODAY()&lt;=$H23,$BY$19&gt;=$E23,$BY$19&lt;=$H23)</formula>
    </cfRule>
  </conditionalFormatting>
  <conditionalFormatting sqref="BY24">
    <cfRule type="expression" dxfId="842" priority="1686">
      <formula>AND($G24=1,$BY$19&gt;=$E24,$BY$19&lt;=$H24)</formula>
    </cfRule>
    <cfRule type="expression" dxfId="841" priority="1687">
      <formula>AND($G24&lt;1,TODAY()&gt;$H24,$BY$19&gt;=$E24,$BY$19&lt;=$H24)</formula>
    </cfRule>
    <cfRule type="expression" dxfId="840" priority="1688">
      <formula>AND($G24&lt;1,TODAY()&lt;=$H24,$BY$19&gt;=$E24,$BY$19&lt;=$H24)</formula>
    </cfRule>
  </conditionalFormatting>
  <conditionalFormatting sqref="BY25">
    <cfRule type="expression" dxfId="839" priority="2042">
      <formula>AND($G25=1,$BY$19&gt;=$E25,$BY$19&lt;=$H25)</formula>
    </cfRule>
    <cfRule type="expression" dxfId="838" priority="2043">
      <formula>AND($G25&lt;1,TODAY()&gt;$H25,$BY$19&gt;=$E25,$BY$19&lt;=$H25)</formula>
    </cfRule>
    <cfRule type="expression" dxfId="837" priority="2044">
      <formula>AND($G25&lt;1,TODAY()&lt;=$H25,$BY$19&gt;=$E25,$BY$19&lt;=$H25)</formula>
    </cfRule>
  </conditionalFormatting>
  <conditionalFormatting sqref="BY26">
    <cfRule type="expression" dxfId="836" priority="2398">
      <formula>AND($G26=1,$BY$19&gt;=$E26,$BY$19&lt;=$H26)</formula>
    </cfRule>
    <cfRule type="expression" dxfId="835" priority="2399">
      <formula>AND($G26&lt;1,TODAY()&gt;$H26,$BY$19&gt;=$E26,$BY$19&lt;=$H26)</formula>
    </cfRule>
    <cfRule type="expression" dxfId="834" priority="2400">
      <formula>AND($G26&lt;1,TODAY()&lt;=$H26,$BY$19&gt;=$E26,$BY$19&lt;=$H26)</formula>
    </cfRule>
  </conditionalFormatting>
  <conditionalFormatting sqref="BY27">
    <cfRule type="expression" dxfId="833" priority="2754">
      <formula>AND($G27=1,$BY$19&gt;=$E27,$BY$19&lt;=$H27)</formula>
    </cfRule>
    <cfRule type="expression" dxfId="832" priority="2755">
      <formula>AND($G27&lt;1,TODAY()&gt;$H27,$BY$19&gt;=$E27,$BY$19&lt;=$H27)</formula>
    </cfRule>
    <cfRule type="expression" dxfId="831" priority="2756">
      <formula>AND($G27&lt;1,TODAY()&lt;=$H27,$BY$19&gt;=$E27,$BY$19&lt;=$H27)</formula>
    </cfRule>
  </conditionalFormatting>
  <conditionalFormatting sqref="BY28">
    <cfRule type="expression" dxfId="830" priority="3110">
      <formula>AND($G28=1,$BY$19&gt;=$E28,$BY$19&lt;=$H28)</formula>
    </cfRule>
    <cfRule type="expression" dxfId="829" priority="3111">
      <formula>AND($G28&lt;1,TODAY()&gt;$H28,$BY$19&gt;=$E28,$BY$19&lt;=$H28)</formula>
    </cfRule>
    <cfRule type="expression" dxfId="828" priority="3112">
      <formula>AND($G28&lt;1,TODAY()&lt;=$H28,$BY$19&gt;=$E28,$BY$19&lt;=$H28)</formula>
    </cfRule>
  </conditionalFormatting>
  <conditionalFormatting sqref="BZ19:BZ28">
    <cfRule type="expression" dxfId="827" priority="269">
      <formula>$BZ$19=TODAY()</formula>
    </cfRule>
    <cfRule type="expression" dxfId="826" priority="625">
      <formula>$BZ$19=TODAY()</formula>
    </cfRule>
    <cfRule type="expression" dxfId="825" priority="981">
      <formula>$BZ$19=TODAY()</formula>
    </cfRule>
    <cfRule type="expression" dxfId="824" priority="1337">
      <formula>$BZ$19=TODAY()</formula>
    </cfRule>
    <cfRule type="expression" dxfId="823" priority="1693">
      <formula>$BZ$19=TODAY()</formula>
    </cfRule>
    <cfRule type="expression" dxfId="822" priority="2049">
      <formula>$BZ$19=TODAY()</formula>
    </cfRule>
    <cfRule type="expression" dxfId="821" priority="2405">
      <formula>$BZ$19=TODAY()</formula>
    </cfRule>
    <cfRule type="expression" dxfId="820" priority="2761">
      <formula>$BZ$19=TODAY()</formula>
    </cfRule>
    <cfRule type="expression" dxfId="819" priority="3117">
      <formula>$BZ$19=TODAY()</formula>
    </cfRule>
  </conditionalFormatting>
  <conditionalFormatting sqref="BZ20">
    <cfRule type="expression" dxfId="818" priority="266">
      <formula>AND($G20=1,$BZ$19&gt;=$E20,$BZ$19&lt;=$H20)</formula>
    </cfRule>
    <cfRule type="expression" dxfId="817" priority="267">
      <formula>AND($G20&lt;1,TODAY()&gt;$H20,$BZ$19&gt;=$E20,$BZ$19&lt;=$H20)</formula>
    </cfRule>
    <cfRule type="expression" dxfId="816" priority="268">
      <formula>AND($G20&lt;1,TODAY()&lt;=$H20,$BZ$19&gt;=$E20,$BZ$19&lt;=$H20)</formula>
    </cfRule>
  </conditionalFormatting>
  <conditionalFormatting sqref="BZ21">
    <cfRule type="expression" dxfId="815" priority="622">
      <formula>AND($G21=1,$BZ$19&gt;=$E21,$BZ$19&lt;=$H21)</formula>
    </cfRule>
    <cfRule type="expression" dxfId="814" priority="623">
      <formula>AND($G21&lt;1,TODAY()&gt;$H21,$BZ$19&gt;=$E21,$BZ$19&lt;=$H21)</formula>
    </cfRule>
    <cfRule type="expression" dxfId="813" priority="624">
      <formula>AND($G21&lt;1,TODAY()&lt;=$H21,$BZ$19&gt;=$E21,$BZ$19&lt;=$H21)</formula>
    </cfRule>
  </conditionalFormatting>
  <conditionalFormatting sqref="BZ22">
    <cfRule type="expression" dxfId="812" priority="978">
      <formula>AND($G22=1,$BZ$19&gt;=$E22,$BZ$19&lt;=$H22)</formula>
    </cfRule>
    <cfRule type="expression" dxfId="811" priority="979">
      <formula>AND($G22&lt;1,TODAY()&gt;$H22,$BZ$19&gt;=$E22,$BZ$19&lt;=$H22)</formula>
    </cfRule>
    <cfRule type="expression" dxfId="810" priority="980">
      <formula>AND($G22&lt;1,TODAY()&lt;=$H22,$BZ$19&gt;=$E22,$BZ$19&lt;=$H22)</formula>
    </cfRule>
  </conditionalFormatting>
  <conditionalFormatting sqref="BZ23">
    <cfRule type="expression" dxfId="809" priority="1334">
      <formula>AND($G23=1,$BZ$19&gt;=$E23,$BZ$19&lt;=$H23)</formula>
    </cfRule>
    <cfRule type="expression" dxfId="808" priority="1335">
      <formula>AND($G23&lt;1,TODAY()&gt;$H23,$BZ$19&gt;=$E23,$BZ$19&lt;=$H23)</formula>
    </cfRule>
    <cfRule type="expression" dxfId="807" priority="1336">
      <formula>AND($G23&lt;1,TODAY()&lt;=$H23,$BZ$19&gt;=$E23,$BZ$19&lt;=$H23)</formula>
    </cfRule>
  </conditionalFormatting>
  <conditionalFormatting sqref="BZ24">
    <cfRule type="expression" dxfId="806" priority="1690">
      <formula>AND($G24=1,$BZ$19&gt;=$E24,$BZ$19&lt;=$H24)</formula>
    </cfRule>
    <cfRule type="expression" dxfId="805" priority="1691">
      <formula>AND($G24&lt;1,TODAY()&gt;$H24,$BZ$19&gt;=$E24,$BZ$19&lt;=$H24)</formula>
    </cfRule>
    <cfRule type="expression" dxfId="804" priority="1692">
      <formula>AND($G24&lt;1,TODAY()&lt;=$H24,$BZ$19&gt;=$E24,$BZ$19&lt;=$H24)</formula>
    </cfRule>
  </conditionalFormatting>
  <conditionalFormatting sqref="BZ25">
    <cfRule type="expression" dxfId="803" priority="2046">
      <formula>AND($G25=1,$BZ$19&gt;=$E25,$BZ$19&lt;=$H25)</formula>
    </cfRule>
    <cfRule type="expression" dxfId="802" priority="2047">
      <formula>AND($G25&lt;1,TODAY()&gt;$H25,$BZ$19&gt;=$E25,$BZ$19&lt;=$H25)</formula>
    </cfRule>
    <cfRule type="expression" dxfId="801" priority="2048">
      <formula>AND($G25&lt;1,TODAY()&lt;=$H25,$BZ$19&gt;=$E25,$BZ$19&lt;=$H25)</formula>
    </cfRule>
  </conditionalFormatting>
  <conditionalFormatting sqref="BZ26">
    <cfRule type="expression" dxfId="800" priority="2402">
      <formula>AND($G26=1,$BZ$19&gt;=$E26,$BZ$19&lt;=$H26)</formula>
    </cfRule>
    <cfRule type="expression" dxfId="799" priority="2403">
      <formula>AND($G26&lt;1,TODAY()&gt;$H26,$BZ$19&gt;=$E26,$BZ$19&lt;=$H26)</formula>
    </cfRule>
    <cfRule type="expression" dxfId="798" priority="2404">
      <formula>AND($G26&lt;1,TODAY()&lt;=$H26,$BZ$19&gt;=$E26,$BZ$19&lt;=$H26)</formula>
    </cfRule>
  </conditionalFormatting>
  <conditionalFormatting sqref="BZ27">
    <cfRule type="expression" dxfId="797" priority="2758">
      <formula>AND($G27=1,$BZ$19&gt;=$E27,$BZ$19&lt;=$H27)</formula>
    </cfRule>
    <cfRule type="expression" dxfId="796" priority="2759">
      <formula>AND($G27&lt;1,TODAY()&gt;$H27,$BZ$19&gt;=$E27,$BZ$19&lt;=$H27)</formula>
    </cfRule>
    <cfRule type="expression" dxfId="795" priority="2760">
      <formula>AND($G27&lt;1,TODAY()&lt;=$H27,$BZ$19&gt;=$E27,$BZ$19&lt;=$H27)</formula>
    </cfRule>
  </conditionalFormatting>
  <conditionalFormatting sqref="BZ28">
    <cfRule type="expression" dxfId="794" priority="3114">
      <formula>AND($G28=1,$BZ$19&gt;=$E28,$BZ$19&lt;=$H28)</formula>
    </cfRule>
    <cfRule type="expression" dxfId="793" priority="3115">
      <formula>AND($G28&lt;1,TODAY()&gt;$H28,$BZ$19&gt;=$E28,$BZ$19&lt;=$H28)</formula>
    </cfRule>
    <cfRule type="expression" dxfId="792" priority="3116">
      <formula>AND($G28&lt;1,TODAY()&lt;=$H28,$BZ$19&gt;=$E28,$BZ$19&lt;=$H28)</formula>
    </cfRule>
  </conditionalFormatting>
  <conditionalFormatting sqref="CA19:CA28">
    <cfRule type="expression" dxfId="791" priority="273">
      <formula>$CA$19=TODAY()</formula>
    </cfRule>
    <cfRule type="expression" dxfId="790" priority="629">
      <formula>$CA$19=TODAY()</formula>
    </cfRule>
    <cfRule type="expression" dxfId="789" priority="985">
      <formula>$CA$19=TODAY()</formula>
    </cfRule>
    <cfRule type="expression" dxfId="788" priority="1341">
      <formula>$CA$19=TODAY()</formula>
    </cfRule>
    <cfRule type="expression" dxfId="787" priority="1697">
      <formula>$CA$19=TODAY()</formula>
    </cfRule>
    <cfRule type="expression" dxfId="786" priority="2053">
      <formula>$CA$19=TODAY()</formula>
    </cfRule>
    <cfRule type="expression" dxfId="785" priority="2409">
      <formula>$CA$19=TODAY()</formula>
    </cfRule>
    <cfRule type="expression" dxfId="784" priority="2765">
      <formula>$CA$19=TODAY()</formula>
    </cfRule>
    <cfRule type="expression" dxfId="783" priority="3121">
      <formula>$CA$19=TODAY()</formula>
    </cfRule>
  </conditionalFormatting>
  <conditionalFormatting sqref="CA20">
    <cfRule type="expression" dxfId="782" priority="270">
      <formula>AND($G20=1,$CA$19&gt;=$E20,$CA$19&lt;=$H20)</formula>
    </cfRule>
    <cfRule type="expression" dxfId="781" priority="271">
      <formula>AND($G20&lt;1,TODAY()&gt;$H20,$CA$19&gt;=$E20,$CA$19&lt;=$H20)</formula>
    </cfRule>
    <cfRule type="expression" dxfId="780" priority="272">
      <formula>AND($G20&lt;1,TODAY()&lt;=$H20,$CA$19&gt;=$E20,$CA$19&lt;=$H20)</formula>
    </cfRule>
  </conditionalFormatting>
  <conditionalFormatting sqref="CA21">
    <cfRule type="expression" dxfId="779" priority="626">
      <formula>AND($G21=1,$CA$19&gt;=$E21,$CA$19&lt;=$H21)</formula>
    </cfRule>
    <cfRule type="expression" dxfId="778" priority="627">
      <formula>AND($G21&lt;1,TODAY()&gt;$H21,$CA$19&gt;=$E21,$CA$19&lt;=$H21)</formula>
    </cfRule>
    <cfRule type="expression" dxfId="777" priority="628">
      <formula>AND($G21&lt;1,TODAY()&lt;=$H21,$CA$19&gt;=$E21,$CA$19&lt;=$H21)</formula>
    </cfRule>
  </conditionalFormatting>
  <conditionalFormatting sqref="CA22">
    <cfRule type="expression" dxfId="776" priority="982">
      <formula>AND($G22=1,$CA$19&gt;=$E22,$CA$19&lt;=$H22)</formula>
    </cfRule>
    <cfRule type="expression" dxfId="775" priority="983">
      <formula>AND($G22&lt;1,TODAY()&gt;$H22,$CA$19&gt;=$E22,$CA$19&lt;=$H22)</formula>
    </cfRule>
    <cfRule type="expression" dxfId="774" priority="984">
      <formula>AND($G22&lt;1,TODAY()&lt;=$H22,$CA$19&gt;=$E22,$CA$19&lt;=$H22)</formula>
    </cfRule>
  </conditionalFormatting>
  <conditionalFormatting sqref="CA23">
    <cfRule type="expression" dxfId="773" priority="1338">
      <formula>AND($G23=1,$CA$19&gt;=$E23,$CA$19&lt;=$H23)</formula>
    </cfRule>
    <cfRule type="expression" dxfId="772" priority="1339">
      <formula>AND($G23&lt;1,TODAY()&gt;$H23,$CA$19&gt;=$E23,$CA$19&lt;=$H23)</formula>
    </cfRule>
    <cfRule type="expression" dxfId="771" priority="1340">
      <formula>AND($G23&lt;1,TODAY()&lt;=$H23,$CA$19&gt;=$E23,$CA$19&lt;=$H23)</formula>
    </cfRule>
  </conditionalFormatting>
  <conditionalFormatting sqref="CA24">
    <cfRule type="expression" dxfId="770" priority="1694">
      <formula>AND($G24=1,$CA$19&gt;=$E24,$CA$19&lt;=$H24)</formula>
    </cfRule>
    <cfRule type="expression" dxfId="769" priority="1695">
      <formula>AND($G24&lt;1,TODAY()&gt;$H24,$CA$19&gt;=$E24,$CA$19&lt;=$H24)</formula>
    </cfRule>
    <cfRule type="expression" dxfId="768" priority="1696">
      <formula>AND($G24&lt;1,TODAY()&lt;=$H24,$CA$19&gt;=$E24,$CA$19&lt;=$H24)</formula>
    </cfRule>
  </conditionalFormatting>
  <conditionalFormatting sqref="CA25">
    <cfRule type="expression" dxfId="767" priority="2050">
      <formula>AND($G25=1,$CA$19&gt;=$E25,$CA$19&lt;=$H25)</formula>
    </cfRule>
    <cfRule type="expression" dxfId="766" priority="2051">
      <formula>AND($G25&lt;1,TODAY()&gt;$H25,$CA$19&gt;=$E25,$CA$19&lt;=$H25)</formula>
    </cfRule>
    <cfRule type="expression" dxfId="765" priority="2052">
      <formula>AND($G25&lt;1,TODAY()&lt;=$H25,$CA$19&gt;=$E25,$CA$19&lt;=$H25)</formula>
    </cfRule>
  </conditionalFormatting>
  <conditionalFormatting sqref="CA26">
    <cfRule type="expression" dxfId="764" priority="2406">
      <formula>AND($G26=1,$CA$19&gt;=$E26,$CA$19&lt;=$H26)</formula>
    </cfRule>
    <cfRule type="expression" dxfId="763" priority="2407">
      <formula>AND($G26&lt;1,TODAY()&gt;$H26,$CA$19&gt;=$E26,$CA$19&lt;=$H26)</formula>
    </cfRule>
    <cfRule type="expression" dxfId="762" priority="2408">
      <formula>AND($G26&lt;1,TODAY()&lt;=$H26,$CA$19&gt;=$E26,$CA$19&lt;=$H26)</formula>
    </cfRule>
  </conditionalFormatting>
  <conditionalFormatting sqref="CA27">
    <cfRule type="expression" dxfId="761" priority="2762">
      <formula>AND($G27=1,$CA$19&gt;=$E27,$CA$19&lt;=$H27)</formula>
    </cfRule>
    <cfRule type="expression" dxfId="760" priority="2763">
      <formula>AND($G27&lt;1,TODAY()&gt;$H27,$CA$19&gt;=$E27,$CA$19&lt;=$H27)</formula>
    </cfRule>
    <cfRule type="expression" dxfId="759" priority="2764">
      <formula>AND($G27&lt;1,TODAY()&lt;=$H27,$CA$19&gt;=$E27,$CA$19&lt;=$H27)</formula>
    </cfRule>
  </conditionalFormatting>
  <conditionalFormatting sqref="CA28">
    <cfRule type="expression" dxfId="758" priority="3118">
      <formula>AND($G28=1,$CA$19&gt;=$E28,$CA$19&lt;=$H28)</formula>
    </cfRule>
    <cfRule type="expression" dxfId="757" priority="3119">
      <formula>AND($G28&lt;1,TODAY()&gt;$H28,$CA$19&gt;=$E28,$CA$19&lt;=$H28)</formula>
    </cfRule>
    <cfRule type="expression" dxfId="756" priority="3120">
      <formula>AND($G28&lt;1,TODAY()&lt;=$H28,$CA$19&gt;=$E28,$CA$19&lt;=$H28)</formula>
    </cfRule>
  </conditionalFormatting>
  <conditionalFormatting sqref="CB19:CB28">
    <cfRule type="expression" dxfId="755" priority="277">
      <formula>$CB$19=TODAY()</formula>
    </cfRule>
    <cfRule type="expression" dxfId="754" priority="633">
      <formula>$CB$19=TODAY()</formula>
    </cfRule>
    <cfRule type="expression" dxfId="753" priority="989">
      <formula>$CB$19=TODAY()</formula>
    </cfRule>
    <cfRule type="expression" dxfId="752" priority="1345">
      <formula>$CB$19=TODAY()</formula>
    </cfRule>
    <cfRule type="expression" dxfId="751" priority="1701">
      <formula>$CB$19=TODAY()</formula>
    </cfRule>
    <cfRule type="expression" dxfId="750" priority="2057">
      <formula>$CB$19=TODAY()</formula>
    </cfRule>
    <cfRule type="expression" dxfId="749" priority="2413">
      <formula>$CB$19=TODAY()</formula>
    </cfRule>
    <cfRule type="expression" dxfId="748" priority="2769">
      <formula>$CB$19=TODAY()</formula>
    </cfRule>
    <cfRule type="expression" dxfId="747" priority="3125">
      <formula>$CB$19=TODAY()</formula>
    </cfRule>
  </conditionalFormatting>
  <conditionalFormatting sqref="CB20">
    <cfRule type="expression" dxfId="746" priority="274">
      <formula>AND($G20=1,$CB$19&gt;=$E20,$CB$19&lt;=$H20)</formula>
    </cfRule>
    <cfRule type="expression" dxfId="745" priority="275">
      <formula>AND($G20&lt;1,TODAY()&gt;$H20,$CB$19&gt;=$E20,$CB$19&lt;=$H20)</formula>
    </cfRule>
    <cfRule type="expression" dxfId="744" priority="276">
      <formula>AND($G20&lt;1,TODAY()&lt;=$H20,$CB$19&gt;=$E20,$CB$19&lt;=$H20)</formula>
    </cfRule>
  </conditionalFormatting>
  <conditionalFormatting sqref="CB21">
    <cfRule type="expression" dxfId="743" priority="630">
      <formula>AND($G21=1,$CB$19&gt;=$E21,$CB$19&lt;=$H21)</formula>
    </cfRule>
    <cfRule type="expression" dxfId="742" priority="631">
      <formula>AND($G21&lt;1,TODAY()&gt;$H21,$CB$19&gt;=$E21,$CB$19&lt;=$H21)</formula>
    </cfRule>
    <cfRule type="expression" dxfId="741" priority="632">
      <formula>AND($G21&lt;1,TODAY()&lt;=$H21,$CB$19&gt;=$E21,$CB$19&lt;=$H21)</formula>
    </cfRule>
  </conditionalFormatting>
  <conditionalFormatting sqref="CB22">
    <cfRule type="expression" dxfId="740" priority="986">
      <formula>AND($G22=1,$CB$19&gt;=$E22,$CB$19&lt;=$H22)</formula>
    </cfRule>
    <cfRule type="expression" dxfId="739" priority="987">
      <formula>AND($G22&lt;1,TODAY()&gt;$H22,$CB$19&gt;=$E22,$CB$19&lt;=$H22)</formula>
    </cfRule>
    <cfRule type="expression" dxfId="738" priority="988">
      <formula>AND($G22&lt;1,TODAY()&lt;=$H22,$CB$19&gt;=$E22,$CB$19&lt;=$H22)</formula>
    </cfRule>
  </conditionalFormatting>
  <conditionalFormatting sqref="CB23">
    <cfRule type="expression" dxfId="737" priority="1342">
      <formula>AND($G23=1,$CB$19&gt;=$E23,$CB$19&lt;=$H23)</formula>
    </cfRule>
    <cfRule type="expression" dxfId="736" priority="1343">
      <formula>AND($G23&lt;1,TODAY()&gt;$H23,$CB$19&gt;=$E23,$CB$19&lt;=$H23)</formula>
    </cfRule>
    <cfRule type="expression" dxfId="735" priority="1344">
      <formula>AND($G23&lt;1,TODAY()&lt;=$H23,$CB$19&gt;=$E23,$CB$19&lt;=$H23)</formula>
    </cfRule>
  </conditionalFormatting>
  <conditionalFormatting sqref="CB24">
    <cfRule type="expression" dxfId="734" priority="1698">
      <formula>AND($G24=1,$CB$19&gt;=$E24,$CB$19&lt;=$H24)</formula>
    </cfRule>
    <cfRule type="expression" dxfId="733" priority="1699">
      <formula>AND($G24&lt;1,TODAY()&gt;$H24,$CB$19&gt;=$E24,$CB$19&lt;=$H24)</formula>
    </cfRule>
    <cfRule type="expression" dxfId="732" priority="1700">
      <formula>AND($G24&lt;1,TODAY()&lt;=$H24,$CB$19&gt;=$E24,$CB$19&lt;=$H24)</formula>
    </cfRule>
  </conditionalFormatting>
  <conditionalFormatting sqref="CB25">
    <cfRule type="expression" dxfId="731" priority="2054">
      <formula>AND($G25=1,$CB$19&gt;=$E25,$CB$19&lt;=$H25)</formula>
    </cfRule>
    <cfRule type="expression" dxfId="730" priority="2055">
      <formula>AND($G25&lt;1,TODAY()&gt;$H25,$CB$19&gt;=$E25,$CB$19&lt;=$H25)</formula>
    </cfRule>
    <cfRule type="expression" dxfId="729" priority="2056">
      <formula>AND($G25&lt;1,TODAY()&lt;=$H25,$CB$19&gt;=$E25,$CB$19&lt;=$H25)</formula>
    </cfRule>
  </conditionalFormatting>
  <conditionalFormatting sqref="CB26">
    <cfRule type="expression" dxfId="728" priority="2410">
      <formula>AND($G26=1,$CB$19&gt;=$E26,$CB$19&lt;=$H26)</formula>
    </cfRule>
    <cfRule type="expression" dxfId="727" priority="2411">
      <formula>AND($G26&lt;1,TODAY()&gt;$H26,$CB$19&gt;=$E26,$CB$19&lt;=$H26)</formula>
    </cfRule>
    <cfRule type="expression" dxfId="726" priority="2412">
      <formula>AND($G26&lt;1,TODAY()&lt;=$H26,$CB$19&gt;=$E26,$CB$19&lt;=$H26)</formula>
    </cfRule>
  </conditionalFormatting>
  <conditionalFormatting sqref="CB27">
    <cfRule type="expression" dxfId="725" priority="2766">
      <formula>AND($G27=1,$CB$19&gt;=$E27,$CB$19&lt;=$H27)</formula>
    </cfRule>
    <cfRule type="expression" dxfId="724" priority="2767">
      <formula>AND($G27&lt;1,TODAY()&gt;$H27,$CB$19&gt;=$E27,$CB$19&lt;=$H27)</formula>
    </cfRule>
    <cfRule type="expression" dxfId="723" priority="2768">
      <formula>AND($G27&lt;1,TODAY()&lt;=$H27,$CB$19&gt;=$E27,$CB$19&lt;=$H27)</formula>
    </cfRule>
  </conditionalFormatting>
  <conditionalFormatting sqref="CB28">
    <cfRule type="expression" dxfId="722" priority="3122">
      <formula>AND($G28=1,$CB$19&gt;=$E28,$CB$19&lt;=$H28)</formula>
    </cfRule>
    <cfRule type="expression" dxfId="721" priority="3123">
      <formula>AND($G28&lt;1,TODAY()&gt;$H28,$CB$19&gt;=$E28,$CB$19&lt;=$H28)</formula>
    </cfRule>
    <cfRule type="expression" dxfId="720" priority="3124">
      <formula>AND($G28&lt;1,TODAY()&lt;=$H28,$CB$19&gt;=$E28,$CB$19&lt;=$H28)</formula>
    </cfRule>
  </conditionalFormatting>
  <conditionalFormatting sqref="CC19:CC28">
    <cfRule type="expression" dxfId="719" priority="281">
      <formula>$CC$19=TODAY()</formula>
    </cfRule>
    <cfRule type="expression" dxfId="718" priority="637">
      <formula>$CC$19=TODAY()</formula>
    </cfRule>
    <cfRule type="expression" dxfId="717" priority="993">
      <formula>$CC$19=TODAY()</formula>
    </cfRule>
    <cfRule type="expression" dxfId="716" priority="1349">
      <formula>$CC$19=TODAY()</formula>
    </cfRule>
    <cfRule type="expression" dxfId="715" priority="1705">
      <formula>$CC$19=TODAY()</formula>
    </cfRule>
    <cfRule type="expression" dxfId="714" priority="2061">
      <formula>$CC$19=TODAY()</formula>
    </cfRule>
    <cfRule type="expression" dxfId="713" priority="2417">
      <formula>$CC$19=TODAY()</formula>
    </cfRule>
    <cfRule type="expression" dxfId="712" priority="2773">
      <formula>$CC$19=TODAY()</formula>
    </cfRule>
    <cfRule type="expression" dxfId="711" priority="3129">
      <formula>$CC$19=TODAY()</formula>
    </cfRule>
  </conditionalFormatting>
  <conditionalFormatting sqref="CC20">
    <cfRule type="expression" dxfId="710" priority="278">
      <formula>AND($G20=1,$CC$19&gt;=$E20,$CC$19&lt;=$H20)</formula>
    </cfRule>
    <cfRule type="expression" dxfId="709" priority="279">
      <formula>AND($G20&lt;1,TODAY()&gt;$H20,$CC$19&gt;=$E20,$CC$19&lt;=$H20)</formula>
    </cfRule>
    <cfRule type="expression" dxfId="708" priority="280">
      <formula>AND($G20&lt;1,TODAY()&lt;=$H20,$CC$19&gt;=$E20,$CC$19&lt;=$H20)</formula>
    </cfRule>
  </conditionalFormatting>
  <conditionalFormatting sqref="CC21">
    <cfRule type="expression" dxfId="707" priority="634">
      <formula>AND($G21=1,$CC$19&gt;=$E21,$CC$19&lt;=$H21)</formula>
    </cfRule>
    <cfRule type="expression" dxfId="706" priority="635">
      <formula>AND($G21&lt;1,TODAY()&gt;$H21,$CC$19&gt;=$E21,$CC$19&lt;=$H21)</formula>
    </cfRule>
    <cfRule type="expression" dxfId="705" priority="636">
      <formula>AND($G21&lt;1,TODAY()&lt;=$H21,$CC$19&gt;=$E21,$CC$19&lt;=$H21)</formula>
    </cfRule>
  </conditionalFormatting>
  <conditionalFormatting sqref="CC22">
    <cfRule type="expression" dxfId="704" priority="990">
      <formula>AND($G22=1,$CC$19&gt;=$E22,$CC$19&lt;=$H22)</formula>
    </cfRule>
    <cfRule type="expression" dxfId="703" priority="991">
      <formula>AND($G22&lt;1,TODAY()&gt;$H22,$CC$19&gt;=$E22,$CC$19&lt;=$H22)</formula>
    </cfRule>
    <cfRule type="expression" dxfId="702" priority="992">
      <formula>AND($G22&lt;1,TODAY()&lt;=$H22,$CC$19&gt;=$E22,$CC$19&lt;=$H22)</formula>
    </cfRule>
  </conditionalFormatting>
  <conditionalFormatting sqref="CC23">
    <cfRule type="expression" dxfId="701" priority="1346">
      <formula>AND($G23=1,$CC$19&gt;=$E23,$CC$19&lt;=$H23)</formula>
    </cfRule>
    <cfRule type="expression" dxfId="700" priority="1347">
      <formula>AND($G23&lt;1,TODAY()&gt;$H23,$CC$19&gt;=$E23,$CC$19&lt;=$H23)</formula>
    </cfRule>
    <cfRule type="expression" dxfId="699" priority="1348">
      <formula>AND($G23&lt;1,TODAY()&lt;=$H23,$CC$19&gt;=$E23,$CC$19&lt;=$H23)</formula>
    </cfRule>
  </conditionalFormatting>
  <conditionalFormatting sqref="CC24">
    <cfRule type="expression" dxfId="698" priority="1702">
      <formula>AND($G24=1,$CC$19&gt;=$E24,$CC$19&lt;=$H24)</formula>
    </cfRule>
    <cfRule type="expression" dxfId="697" priority="1703">
      <formula>AND($G24&lt;1,TODAY()&gt;$H24,$CC$19&gt;=$E24,$CC$19&lt;=$H24)</formula>
    </cfRule>
    <cfRule type="expression" dxfId="696" priority="1704">
      <formula>AND($G24&lt;1,TODAY()&lt;=$H24,$CC$19&gt;=$E24,$CC$19&lt;=$H24)</formula>
    </cfRule>
  </conditionalFormatting>
  <conditionalFormatting sqref="CC25">
    <cfRule type="expression" dxfId="695" priority="2058">
      <formula>AND($G25=1,$CC$19&gt;=$E25,$CC$19&lt;=$H25)</formula>
    </cfRule>
    <cfRule type="expression" dxfId="694" priority="2059">
      <formula>AND($G25&lt;1,TODAY()&gt;$H25,$CC$19&gt;=$E25,$CC$19&lt;=$H25)</formula>
    </cfRule>
    <cfRule type="expression" dxfId="693" priority="2060">
      <formula>AND($G25&lt;1,TODAY()&lt;=$H25,$CC$19&gt;=$E25,$CC$19&lt;=$H25)</formula>
    </cfRule>
  </conditionalFormatting>
  <conditionalFormatting sqref="CC26">
    <cfRule type="expression" dxfId="692" priority="2414">
      <formula>AND($G26=1,$CC$19&gt;=$E26,$CC$19&lt;=$H26)</formula>
    </cfRule>
    <cfRule type="expression" dxfId="691" priority="2415">
      <formula>AND($G26&lt;1,TODAY()&gt;$H26,$CC$19&gt;=$E26,$CC$19&lt;=$H26)</formula>
    </cfRule>
    <cfRule type="expression" dxfId="690" priority="2416">
      <formula>AND($G26&lt;1,TODAY()&lt;=$H26,$CC$19&gt;=$E26,$CC$19&lt;=$H26)</formula>
    </cfRule>
  </conditionalFormatting>
  <conditionalFormatting sqref="CC27">
    <cfRule type="expression" dxfId="689" priority="2770">
      <formula>AND($G27=1,$CC$19&gt;=$E27,$CC$19&lt;=$H27)</formula>
    </cfRule>
    <cfRule type="expression" dxfId="688" priority="2771">
      <formula>AND($G27&lt;1,TODAY()&gt;$H27,$CC$19&gt;=$E27,$CC$19&lt;=$H27)</formula>
    </cfRule>
    <cfRule type="expression" dxfId="687" priority="2772">
      <formula>AND($G27&lt;1,TODAY()&lt;=$H27,$CC$19&gt;=$E27,$CC$19&lt;=$H27)</formula>
    </cfRule>
  </conditionalFormatting>
  <conditionalFormatting sqref="CC28">
    <cfRule type="expression" dxfId="686" priority="3126">
      <formula>AND($G28=1,$CC$19&gt;=$E28,$CC$19&lt;=$H28)</formula>
    </cfRule>
    <cfRule type="expression" dxfId="685" priority="3127">
      <formula>AND($G28&lt;1,TODAY()&gt;$H28,$CC$19&gt;=$E28,$CC$19&lt;=$H28)</formula>
    </cfRule>
    <cfRule type="expression" dxfId="684" priority="3128">
      <formula>AND($G28&lt;1,TODAY()&lt;=$H28,$CC$19&gt;=$E28,$CC$19&lt;=$H28)</formula>
    </cfRule>
  </conditionalFormatting>
  <conditionalFormatting sqref="CD19:CD28">
    <cfRule type="expression" dxfId="683" priority="285">
      <formula>$CD$19=TODAY()</formula>
    </cfRule>
    <cfRule type="expression" dxfId="682" priority="641">
      <formula>$CD$19=TODAY()</formula>
    </cfRule>
    <cfRule type="expression" dxfId="681" priority="997">
      <formula>$CD$19=TODAY()</formula>
    </cfRule>
    <cfRule type="expression" dxfId="680" priority="1353">
      <formula>$CD$19=TODAY()</formula>
    </cfRule>
    <cfRule type="expression" dxfId="679" priority="1709">
      <formula>$CD$19=TODAY()</formula>
    </cfRule>
    <cfRule type="expression" dxfId="678" priority="2065">
      <formula>$CD$19=TODAY()</formula>
    </cfRule>
    <cfRule type="expression" dxfId="677" priority="2421">
      <formula>$CD$19=TODAY()</formula>
    </cfRule>
    <cfRule type="expression" dxfId="676" priority="2777">
      <formula>$CD$19=TODAY()</formula>
    </cfRule>
    <cfRule type="expression" dxfId="675" priority="3133">
      <formula>$CD$19=TODAY()</formula>
    </cfRule>
  </conditionalFormatting>
  <conditionalFormatting sqref="CD20">
    <cfRule type="expression" dxfId="674" priority="282">
      <formula>AND($G20=1,$CD$19&gt;=$E20,$CD$19&lt;=$H20)</formula>
    </cfRule>
    <cfRule type="expression" dxfId="673" priority="283">
      <formula>AND($G20&lt;1,TODAY()&gt;$H20,$CD$19&gt;=$E20,$CD$19&lt;=$H20)</formula>
    </cfRule>
    <cfRule type="expression" dxfId="672" priority="284">
      <formula>AND($G20&lt;1,TODAY()&lt;=$H20,$CD$19&gt;=$E20,$CD$19&lt;=$H20)</formula>
    </cfRule>
  </conditionalFormatting>
  <conditionalFormatting sqref="CD21">
    <cfRule type="expression" dxfId="671" priority="638">
      <formula>AND($G21=1,$CD$19&gt;=$E21,$CD$19&lt;=$H21)</formula>
    </cfRule>
    <cfRule type="expression" dxfId="670" priority="639">
      <formula>AND($G21&lt;1,TODAY()&gt;$H21,$CD$19&gt;=$E21,$CD$19&lt;=$H21)</formula>
    </cfRule>
    <cfRule type="expression" dxfId="669" priority="640">
      <formula>AND($G21&lt;1,TODAY()&lt;=$H21,$CD$19&gt;=$E21,$CD$19&lt;=$H21)</formula>
    </cfRule>
  </conditionalFormatting>
  <conditionalFormatting sqref="CD22">
    <cfRule type="expression" dxfId="668" priority="994">
      <formula>AND($G22=1,$CD$19&gt;=$E22,$CD$19&lt;=$H22)</formula>
    </cfRule>
    <cfRule type="expression" dxfId="667" priority="995">
      <formula>AND($G22&lt;1,TODAY()&gt;$H22,$CD$19&gt;=$E22,$CD$19&lt;=$H22)</formula>
    </cfRule>
    <cfRule type="expression" dxfId="666" priority="996">
      <formula>AND($G22&lt;1,TODAY()&lt;=$H22,$CD$19&gt;=$E22,$CD$19&lt;=$H22)</formula>
    </cfRule>
  </conditionalFormatting>
  <conditionalFormatting sqref="CD23">
    <cfRule type="expression" dxfId="665" priority="1350">
      <formula>AND($G23=1,$CD$19&gt;=$E23,$CD$19&lt;=$H23)</formula>
    </cfRule>
    <cfRule type="expression" dxfId="664" priority="1351">
      <formula>AND($G23&lt;1,TODAY()&gt;$H23,$CD$19&gt;=$E23,$CD$19&lt;=$H23)</formula>
    </cfRule>
    <cfRule type="expression" dxfId="663" priority="1352">
      <formula>AND($G23&lt;1,TODAY()&lt;=$H23,$CD$19&gt;=$E23,$CD$19&lt;=$H23)</formula>
    </cfRule>
  </conditionalFormatting>
  <conditionalFormatting sqref="CD24">
    <cfRule type="expression" dxfId="662" priority="1706">
      <formula>AND($G24=1,$CD$19&gt;=$E24,$CD$19&lt;=$H24)</formula>
    </cfRule>
    <cfRule type="expression" dxfId="661" priority="1707">
      <formula>AND($G24&lt;1,TODAY()&gt;$H24,$CD$19&gt;=$E24,$CD$19&lt;=$H24)</formula>
    </cfRule>
    <cfRule type="expression" dxfId="660" priority="1708">
      <formula>AND($G24&lt;1,TODAY()&lt;=$H24,$CD$19&gt;=$E24,$CD$19&lt;=$H24)</formula>
    </cfRule>
  </conditionalFormatting>
  <conditionalFormatting sqref="CD25">
    <cfRule type="expression" dxfId="659" priority="2062">
      <formula>AND($G25=1,$CD$19&gt;=$E25,$CD$19&lt;=$H25)</formula>
    </cfRule>
    <cfRule type="expression" dxfId="658" priority="2063">
      <formula>AND($G25&lt;1,TODAY()&gt;$H25,$CD$19&gt;=$E25,$CD$19&lt;=$H25)</formula>
    </cfRule>
    <cfRule type="expression" dxfId="657" priority="2064">
      <formula>AND($G25&lt;1,TODAY()&lt;=$H25,$CD$19&gt;=$E25,$CD$19&lt;=$H25)</formula>
    </cfRule>
  </conditionalFormatting>
  <conditionalFormatting sqref="CD26">
    <cfRule type="expression" dxfId="656" priority="2418">
      <formula>AND($G26=1,$CD$19&gt;=$E26,$CD$19&lt;=$H26)</formula>
    </cfRule>
    <cfRule type="expression" dxfId="655" priority="2419">
      <formula>AND($G26&lt;1,TODAY()&gt;$H26,$CD$19&gt;=$E26,$CD$19&lt;=$H26)</formula>
    </cfRule>
    <cfRule type="expression" dxfId="654" priority="2420">
      <formula>AND($G26&lt;1,TODAY()&lt;=$H26,$CD$19&gt;=$E26,$CD$19&lt;=$H26)</formula>
    </cfRule>
  </conditionalFormatting>
  <conditionalFormatting sqref="CD27">
    <cfRule type="expression" dxfId="653" priority="2774">
      <formula>AND($G27=1,$CD$19&gt;=$E27,$CD$19&lt;=$H27)</formula>
    </cfRule>
    <cfRule type="expression" dxfId="652" priority="2775">
      <formula>AND($G27&lt;1,TODAY()&gt;$H27,$CD$19&gt;=$E27,$CD$19&lt;=$H27)</formula>
    </cfRule>
    <cfRule type="expression" dxfId="651" priority="2776">
      <formula>AND($G27&lt;1,TODAY()&lt;=$H27,$CD$19&gt;=$E27,$CD$19&lt;=$H27)</formula>
    </cfRule>
  </conditionalFormatting>
  <conditionalFormatting sqref="CD28">
    <cfRule type="expression" dxfId="650" priority="3130">
      <formula>AND($G28=1,$CD$19&gt;=$E28,$CD$19&lt;=$H28)</formula>
    </cfRule>
    <cfRule type="expression" dxfId="649" priority="3131">
      <formula>AND($G28&lt;1,TODAY()&gt;$H28,$CD$19&gt;=$E28,$CD$19&lt;=$H28)</formula>
    </cfRule>
    <cfRule type="expression" dxfId="648" priority="3132">
      <formula>AND($G28&lt;1,TODAY()&lt;=$H28,$CD$19&gt;=$E28,$CD$19&lt;=$H28)</formula>
    </cfRule>
  </conditionalFormatting>
  <conditionalFormatting sqref="CE19:CE28">
    <cfRule type="expression" dxfId="647" priority="289">
      <formula>$CE$19=TODAY()</formula>
    </cfRule>
    <cfRule type="expression" dxfId="646" priority="645">
      <formula>$CE$19=TODAY()</formula>
    </cfRule>
    <cfRule type="expression" dxfId="645" priority="1001">
      <formula>$CE$19=TODAY()</formula>
    </cfRule>
    <cfRule type="expression" dxfId="644" priority="1357">
      <formula>$CE$19=TODAY()</formula>
    </cfRule>
    <cfRule type="expression" dxfId="643" priority="1713">
      <formula>$CE$19=TODAY()</formula>
    </cfRule>
    <cfRule type="expression" dxfId="642" priority="2069">
      <formula>$CE$19=TODAY()</formula>
    </cfRule>
    <cfRule type="expression" dxfId="641" priority="2425">
      <formula>$CE$19=TODAY()</formula>
    </cfRule>
    <cfRule type="expression" dxfId="640" priority="2781">
      <formula>$CE$19=TODAY()</formula>
    </cfRule>
    <cfRule type="expression" dxfId="639" priority="3137">
      <formula>$CE$19=TODAY()</formula>
    </cfRule>
  </conditionalFormatting>
  <conditionalFormatting sqref="CE20">
    <cfRule type="expression" dxfId="638" priority="286">
      <formula>AND($G20=1,$CE$19&gt;=$E20,$CE$19&lt;=$H20)</formula>
    </cfRule>
    <cfRule type="expression" dxfId="637" priority="287">
      <formula>AND($G20&lt;1,TODAY()&gt;$H20,$CE$19&gt;=$E20,$CE$19&lt;=$H20)</formula>
    </cfRule>
    <cfRule type="expression" dxfId="636" priority="288">
      <formula>AND($G20&lt;1,TODAY()&lt;=$H20,$CE$19&gt;=$E20,$CE$19&lt;=$H20)</formula>
    </cfRule>
  </conditionalFormatting>
  <conditionalFormatting sqref="CE21">
    <cfRule type="expression" dxfId="635" priority="642">
      <formula>AND($G21=1,$CE$19&gt;=$E21,$CE$19&lt;=$H21)</formula>
    </cfRule>
    <cfRule type="expression" dxfId="634" priority="643">
      <formula>AND($G21&lt;1,TODAY()&gt;$H21,$CE$19&gt;=$E21,$CE$19&lt;=$H21)</formula>
    </cfRule>
    <cfRule type="expression" dxfId="633" priority="644">
      <formula>AND($G21&lt;1,TODAY()&lt;=$H21,$CE$19&gt;=$E21,$CE$19&lt;=$H21)</formula>
    </cfRule>
  </conditionalFormatting>
  <conditionalFormatting sqref="CE22">
    <cfRule type="expression" dxfId="632" priority="998">
      <formula>AND($G22=1,$CE$19&gt;=$E22,$CE$19&lt;=$H22)</formula>
    </cfRule>
    <cfRule type="expression" dxfId="631" priority="999">
      <formula>AND($G22&lt;1,TODAY()&gt;$H22,$CE$19&gt;=$E22,$CE$19&lt;=$H22)</formula>
    </cfRule>
    <cfRule type="expression" dxfId="630" priority="1000">
      <formula>AND($G22&lt;1,TODAY()&lt;=$H22,$CE$19&gt;=$E22,$CE$19&lt;=$H22)</formula>
    </cfRule>
  </conditionalFormatting>
  <conditionalFormatting sqref="CE23">
    <cfRule type="expression" dxfId="629" priority="1354">
      <formula>AND($G23=1,$CE$19&gt;=$E23,$CE$19&lt;=$H23)</formula>
    </cfRule>
    <cfRule type="expression" dxfId="628" priority="1355">
      <formula>AND($G23&lt;1,TODAY()&gt;$H23,$CE$19&gt;=$E23,$CE$19&lt;=$H23)</formula>
    </cfRule>
    <cfRule type="expression" dxfId="627" priority="1356">
      <formula>AND($G23&lt;1,TODAY()&lt;=$H23,$CE$19&gt;=$E23,$CE$19&lt;=$H23)</formula>
    </cfRule>
  </conditionalFormatting>
  <conditionalFormatting sqref="CE24">
    <cfRule type="expression" dxfId="626" priority="1710">
      <formula>AND($G24=1,$CE$19&gt;=$E24,$CE$19&lt;=$H24)</formula>
    </cfRule>
    <cfRule type="expression" dxfId="625" priority="1711">
      <formula>AND($G24&lt;1,TODAY()&gt;$H24,$CE$19&gt;=$E24,$CE$19&lt;=$H24)</formula>
    </cfRule>
    <cfRule type="expression" dxfId="624" priority="1712">
      <formula>AND($G24&lt;1,TODAY()&lt;=$H24,$CE$19&gt;=$E24,$CE$19&lt;=$H24)</formula>
    </cfRule>
  </conditionalFormatting>
  <conditionalFormatting sqref="CE25">
    <cfRule type="expression" dxfId="623" priority="2066">
      <formula>AND($G25=1,$CE$19&gt;=$E25,$CE$19&lt;=$H25)</formula>
    </cfRule>
    <cfRule type="expression" dxfId="622" priority="2067">
      <formula>AND($G25&lt;1,TODAY()&gt;$H25,$CE$19&gt;=$E25,$CE$19&lt;=$H25)</formula>
    </cfRule>
    <cfRule type="expression" dxfId="621" priority="2068">
      <formula>AND($G25&lt;1,TODAY()&lt;=$H25,$CE$19&gt;=$E25,$CE$19&lt;=$H25)</formula>
    </cfRule>
  </conditionalFormatting>
  <conditionalFormatting sqref="CE26">
    <cfRule type="expression" dxfId="620" priority="2422">
      <formula>AND($G26=1,$CE$19&gt;=$E26,$CE$19&lt;=$H26)</formula>
    </cfRule>
    <cfRule type="expression" dxfId="619" priority="2423">
      <formula>AND($G26&lt;1,TODAY()&gt;$H26,$CE$19&gt;=$E26,$CE$19&lt;=$H26)</formula>
    </cfRule>
    <cfRule type="expression" dxfId="618" priority="2424">
      <formula>AND($G26&lt;1,TODAY()&lt;=$H26,$CE$19&gt;=$E26,$CE$19&lt;=$H26)</formula>
    </cfRule>
  </conditionalFormatting>
  <conditionalFormatting sqref="CE27">
    <cfRule type="expression" dxfId="617" priority="2778">
      <formula>AND($G27=1,$CE$19&gt;=$E27,$CE$19&lt;=$H27)</formula>
    </cfRule>
    <cfRule type="expression" dxfId="616" priority="2779">
      <formula>AND($G27&lt;1,TODAY()&gt;$H27,$CE$19&gt;=$E27,$CE$19&lt;=$H27)</formula>
    </cfRule>
    <cfRule type="expression" dxfId="615" priority="2780">
      <formula>AND($G27&lt;1,TODAY()&lt;=$H27,$CE$19&gt;=$E27,$CE$19&lt;=$H27)</formula>
    </cfRule>
  </conditionalFormatting>
  <conditionalFormatting sqref="CE28">
    <cfRule type="expression" dxfId="614" priority="3134">
      <formula>AND($G28=1,$CE$19&gt;=$E28,$CE$19&lt;=$H28)</formula>
    </cfRule>
    <cfRule type="expression" dxfId="613" priority="3135">
      <formula>AND($G28&lt;1,TODAY()&gt;$H28,$CE$19&gt;=$E28,$CE$19&lt;=$H28)</formula>
    </cfRule>
    <cfRule type="expression" dxfId="612" priority="3136">
      <formula>AND($G28&lt;1,TODAY()&lt;=$H28,$CE$19&gt;=$E28,$CE$19&lt;=$H28)</formula>
    </cfRule>
  </conditionalFormatting>
  <conditionalFormatting sqref="CF19:CF28">
    <cfRule type="expression" dxfId="611" priority="293">
      <formula>$CF$19=TODAY()</formula>
    </cfRule>
    <cfRule type="expression" dxfId="610" priority="649">
      <formula>$CF$19=TODAY()</formula>
    </cfRule>
    <cfRule type="expression" dxfId="609" priority="1005">
      <formula>$CF$19=TODAY()</formula>
    </cfRule>
    <cfRule type="expression" dxfId="608" priority="1361">
      <formula>$CF$19=TODAY()</formula>
    </cfRule>
    <cfRule type="expression" dxfId="607" priority="1717">
      <formula>$CF$19=TODAY()</formula>
    </cfRule>
    <cfRule type="expression" dxfId="606" priority="2073">
      <formula>$CF$19=TODAY()</formula>
    </cfRule>
    <cfRule type="expression" dxfId="605" priority="2429">
      <formula>$CF$19=TODAY()</formula>
    </cfRule>
    <cfRule type="expression" dxfId="604" priority="2785">
      <formula>$CF$19=TODAY()</formula>
    </cfRule>
    <cfRule type="expression" dxfId="603" priority="3141">
      <formula>$CF$19=TODAY()</formula>
    </cfRule>
  </conditionalFormatting>
  <conditionalFormatting sqref="CF20">
    <cfRule type="expression" dxfId="602" priority="290">
      <formula>AND($G20=1,$CF$19&gt;=$E20,$CF$19&lt;=$H20)</formula>
    </cfRule>
    <cfRule type="expression" dxfId="601" priority="291">
      <formula>AND($G20&lt;1,TODAY()&gt;$H20,$CF$19&gt;=$E20,$CF$19&lt;=$H20)</formula>
    </cfRule>
    <cfRule type="expression" dxfId="600" priority="292">
      <formula>AND($G20&lt;1,TODAY()&lt;=$H20,$CF$19&gt;=$E20,$CF$19&lt;=$H20)</formula>
    </cfRule>
  </conditionalFormatting>
  <conditionalFormatting sqref="CF21">
    <cfRule type="expression" dxfId="599" priority="646">
      <formula>AND($G21=1,$CF$19&gt;=$E21,$CF$19&lt;=$H21)</formula>
    </cfRule>
    <cfRule type="expression" dxfId="598" priority="647">
      <formula>AND($G21&lt;1,TODAY()&gt;$H21,$CF$19&gt;=$E21,$CF$19&lt;=$H21)</formula>
    </cfRule>
    <cfRule type="expression" dxfId="597" priority="648">
      <formula>AND($G21&lt;1,TODAY()&lt;=$H21,$CF$19&gt;=$E21,$CF$19&lt;=$H21)</formula>
    </cfRule>
  </conditionalFormatting>
  <conditionalFormatting sqref="CF22">
    <cfRule type="expression" dxfId="596" priority="1002">
      <formula>AND($G22=1,$CF$19&gt;=$E22,$CF$19&lt;=$H22)</formula>
    </cfRule>
    <cfRule type="expression" dxfId="595" priority="1003">
      <formula>AND($G22&lt;1,TODAY()&gt;$H22,$CF$19&gt;=$E22,$CF$19&lt;=$H22)</formula>
    </cfRule>
    <cfRule type="expression" dxfId="594" priority="1004">
      <formula>AND($G22&lt;1,TODAY()&lt;=$H22,$CF$19&gt;=$E22,$CF$19&lt;=$H22)</formula>
    </cfRule>
  </conditionalFormatting>
  <conditionalFormatting sqref="CF23">
    <cfRule type="expression" dxfId="593" priority="1358">
      <formula>AND($G23=1,$CF$19&gt;=$E23,$CF$19&lt;=$H23)</formula>
    </cfRule>
    <cfRule type="expression" dxfId="592" priority="1359">
      <formula>AND($G23&lt;1,TODAY()&gt;$H23,$CF$19&gt;=$E23,$CF$19&lt;=$H23)</formula>
    </cfRule>
    <cfRule type="expression" dxfId="591" priority="1360">
      <formula>AND($G23&lt;1,TODAY()&lt;=$H23,$CF$19&gt;=$E23,$CF$19&lt;=$H23)</formula>
    </cfRule>
  </conditionalFormatting>
  <conditionalFormatting sqref="CF24">
    <cfRule type="expression" dxfId="590" priority="1714">
      <formula>AND($G24=1,$CF$19&gt;=$E24,$CF$19&lt;=$H24)</formula>
    </cfRule>
    <cfRule type="expression" dxfId="589" priority="1715">
      <formula>AND($G24&lt;1,TODAY()&gt;$H24,$CF$19&gt;=$E24,$CF$19&lt;=$H24)</formula>
    </cfRule>
    <cfRule type="expression" dxfId="588" priority="1716">
      <formula>AND($G24&lt;1,TODAY()&lt;=$H24,$CF$19&gt;=$E24,$CF$19&lt;=$H24)</formula>
    </cfRule>
  </conditionalFormatting>
  <conditionalFormatting sqref="CF25">
    <cfRule type="expression" dxfId="587" priority="2070">
      <formula>AND($G25=1,$CF$19&gt;=$E25,$CF$19&lt;=$H25)</formula>
    </cfRule>
    <cfRule type="expression" dxfId="586" priority="2071">
      <formula>AND($G25&lt;1,TODAY()&gt;$H25,$CF$19&gt;=$E25,$CF$19&lt;=$H25)</formula>
    </cfRule>
    <cfRule type="expression" dxfId="585" priority="2072">
      <formula>AND($G25&lt;1,TODAY()&lt;=$H25,$CF$19&gt;=$E25,$CF$19&lt;=$H25)</formula>
    </cfRule>
  </conditionalFormatting>
  <conditionalFormatting sqref="CF26">
    <cfRule type="expression" dxfId="584" priority="2426">
      <formula>AND($G26=1,$CF$19&gt;=$E26,$CF$19&lt;=$H26)</formula>
    </cfRule>
    <cfRule type="expression" dxfId="583" priority="2427">
      <formula>AND($G26&lt;1,TODAY()&gt;$H26,$CF$19&gt;=$E26,$CF$19&lt;=$H26)</formula>
    </cfRule>
    <cfRule type="expression" dxfId="582" priority="2428">
      <formula>AND($G26&lt;1,TODAY()&lt;=$H26,$CF$19&gt;=$E26,$CF$19&lt;=$H26)</formula>
    </cfRule>
  </conditionalFormatting>
  <conditionalFormatting sqref="CF27">
    <cfRule type="expression" dxfId="581" priority="2782">
      <formula>AND($G27=1,$CF$19&gt;=$E27,$CF$19&lt;=$H27)</formula>
    </cfRule>
    <cfRule type="expression" dxfId="580" priority="2783">
      <formula>AND($G27&lt;1,TODAY()&gt;$H27,$CF$19&gt;=$E27,$CF$19&lt;=$H27)</formula>
    </cfRule>
    <cfRule type="expression" dxfId="579" priority="2784">
      <formula>AND($G27&lt;1,TODAY()&lt;=$H27,$CF$19&gt;=$E27,$CF$19&lt;=$H27)</formula>
    </cfRule>
  </conditionalFormatting>
  <conditionalFormatting sqref="CF28">
    <cfRule type="expression" dxfId="578" priority="3138">
      <formula>AND($G28=1,$CF$19&gt;=$E28,$CF$19&lt;=$H28)</formula>
    </cfRule>
    <cfRule type="expression" dxfId="577" priority="3139">
      <formula>AND($G28&lt;1,TODAY()&gt;$H28,$CF$19&gt;=$E28,$CF$19&lt;=$H28)</formula>
    </cfRule>
    <cfRule type="expression" dxfId="576" priority="3140">
      <formula>AND($G28&lt;1,TODAY()&lt;=$H28,$CF$19&gt;=$E28,$CF$19&lt;=$H28)</formula>
    </cfRule>
  </conditionalFormatting>
  <conditionalFormatting sqref="CG19:CG28">
    <cfRule type="expression" dxfId="575" priority="297">
      <formula>$CG$19=TODAY()</formula>
    </cfRule>
    <cfRule type="expression" dxfId="574" priority="653">
      <formula>$CG$19=TODAY()</formula>
    </cfRule>
    <cfRule type="expression" dxfId="573" priority="1009">
      <formula>$CG$19=TODAY()</formula>
    </cfRule>
    <cfRule type="expression" dxfId="572" priority="1365">
      <formula>$CG$19=TODAY()</formula>
    </cfRule>
    <cfRule type="expression" dxfId="571" priority="1721">
      <formula>$CG$19=TODAY()</formula>
    </cfRule>
    <cfRule type="expression" dxfId="570" priority="2077">
      <formula>$CG$19=TODAY()</formula>
    </cfRule>
    <cfRule type="expression" dxfId="569" priority="2433">
      <formula>$CG$19=TODAY()</formula>
    </cfRule>
    <cfRule type="expression" dxfId="568" priority="2789">
      <formula>$CG$19=TODAY()</formula>
    </cfRule>
    <cfRule type="expression" dxfId="567" priority="3145">
      <formula>$CG$19=TODAY()</formula>
    </cfRule>
  </conditionalFormatting>
  <conditionalFormatting sqref="CG20">
    <cfRule type="expression" dxfId="566" priority="294">
      <formula>AND($G20=1,$CG$19&gt;=$E20,$CG$19&lt;=$H20)</formula>
    </cfRule>
    <cfRule type="expression" dxfId="565" priority="295">
      <formula>AND($G20&lt;1,TODAY()&gt;$H20,$CG$19&gt;=$E20,$CG$19&lt;=$H20)</formula>
    </cfRule>
    <cfRule type="expression" dxfId="564" priority="296">
      <formula>AND($G20&lt;1,TODAY()&lt;=$H20,$CG$19&gt;=$E20,$CG$19&lt;=$H20)</formula>
    </cfRule>
  </conditionalFormatting>
  <conditionalFormatting sqref="CG21">
    <cfRule type="expression" dxfId="563" priority="650">
      <formula>AND($G21=1,$CG$19&gt;=$E21,$CG$19&lt;=$H21)</formula>
    </cfRule>
    <cfRule type="expression" dxfId="562" priority="651">
      <formula>AND($G21&lt;1,TODAY()&gt;$H21,$CG$19&gt;=$E21,$CG$19&lt;=$H21)</formula>
    </cfRule>
    <cfRule type="expression" dxfId="561" priority="652">
      <formula>AND($G21&lt;1,TODAY()&lt;=$H21,$CG$19&gt;=$E21,$CG$19&lt;=$H21)</formula>
    </cfRule>
  </conditionalFormatting>
  <conditionalFormatting sqref="CG22">
    <cfRule type="expression" dxfId="560" priority="1006">
      <formula>AND($G22=1,$CG$19&gt;=$E22,$CG$19&lt;=$H22)</formula>
    </cfRule>
    <cfRule type="expression" dxfId="559" priority="1007">
      <formula>AND($G22&lt;1,TODAY()&gt;$H22,$CG$19&gt;=$E22,$CG$19&lt;=$H22)</formula>
    </cfRule>
    <cfRule type="expression" dxfId="558" priority="1008">
      <formula>AND($G22&lt;1,TODAY()&lt;=$H22,$CG$19&gt;=$E22,$CG$19&lt;=$H22)</formula>
    </cfRule>
  </conditionalFormatting>
  <conditionalFormatting sqref="CG23">
    <cfRule type="expression" dxfId="557" priority="1362">
      <formula>AND($G23=1,$CG$19&gt;=$E23,$CG$19&lt;=$H23)</formula>
    </cfRule>
    <cfRule type="expression" dxfId="556" priority="1363">
      <formula>AND($G23&lt;1,TODAY()&gt;$H23,$CG$19&gt;=$E23,$CG$19&lt;=$H23)</formula>
    </cfRule>
    <cfRule type="expression" dxfId="555" priority="1364">
      <formula>AND($G23&lt;1,TODAY()&lt;=$H23,$CG$19&gt;=$E23,$CG$19&lt;=$H23)</formula>
    </cfRule>
  </conditionalFormatting>
  <conditionalFormatting sqref="CG24">
    <cfRule type="expression" dxfId="554" priority="1718">
      <formula>AND($G24=1,$CG$19&gt;=$E24,$CG$19&lt;=$H24)</formula>
    </cfRule>
    <cfRule type="expression" dxfId="553" priority="1719">
      <formula>AND($G24&lt;1,TODAY()&gt;$H24,$CG$19&gt;=$E24,$CG$19&lt;=$H24)</formula>
    </cfRule>
    <cfRule type="expression" dxfId="552" priority="1720">
      <formula>AND($G24&lt;1,TODAY()&lt;=$H24,$CG$19&gt;=$E24,$CG$19&lt;=$H24)</formula>
    </cfRule>
  </conditionalFormatting>
  <conditionalFormatting sqref="CG25">
    <cfRule type="expression" dxfId="551" priority="2074">
      <formula>AND($G25=1,$CG$19&gt;=$E25,$CG$19&lt;=$H25)</formula>
    </cfRule>
    <cfRule type="expression" dxfId="550" priority="2075">
      <formula>AND($G25&lt;1,TODAY()&gt;$H25,$CG$19&gt;=$E25,$CG$19&lt;=$H25)</formula>
    </cfRule>
    <cfRule type="expression" dxfId="549" priority="2076">
      <formula>AND($G25&lt;1,TODAY()&lt;=$H25,$CG$19&gt;=$E25,$CG$19&lt;=$H25)</formula>
    </cfRule>
  </conditionalFormatting>
  <conditionalFormatting sqref="CG26">
    <cfRule type="expression" dxfId="548" priority="2430">
      <formula>AND($G26=1,$CG$19&gt;=$E26,$CG$19&lt;=$H26)</formula>
    </cfRule>
    <cfRule type="expression" dxfId="547" priority="2431">
      <formula>AND($G26&lt;1,TODAY()&gt;$H26,$CG$19&gt;=$E26,$CG$19&lt;=$H26)</formula>
    </cfRule>
    <cfRule type="expression" dxfId="546" priority="2432">
      <formula>AND($G26&lt;1,TODAY()&lt;=$H26,$CG$19&gt;=$E26,$CG$19&lt;=$H26)</formula>
    </cfRule>
  </conditionalFormatting>
  <conditionalFormatting sqref="CG27">
    <cfRule type="expression" dxfId="545" priority="2786">
      <formula>AND($G27=1,$CG$19&gt;=$E27,$CG$19&lt;=$H27)</formula>
    </cfRule>
    <cfRule type="expression" dxfId="544" priority="2787">
      <formula>AND($G27&lt;1,TODAY()&gt;$H27,$CG$19&gt;=$E27,$CG$19&lt;=$H27)</formula>
    </cfRule>
    <cfRule type="expression" dxfId="543" priority="2788">
      <formula>AND($G27&lt;1,TODAY()&lt;=$H27,$CG$19&gt;=$E27,$CG$19&lt;=$H27)</formula>
    </cfRule>
  </conditionalFormatting>
  <conditionalFormatting sqref="CG28">
    <cfRule type="expression" dxfId="542" priority="3142">
      <formula>AND($G28=1,$CG$19&gt;=$E28,$CG$19&lt;=$H28)</formula>
    </cfRule>
    <cfRule type="expression" dxfId="541" priority="3143">
      <formula>AND($G28&lt;1,TODAY()&gt;$H28,$CG$19&gt;=$E28,$CG$19&lt;=$H28)</formula>
    </cfRule>
    <cfRule type="expression" dxfId="540" priority="3144">
      <formula>AND($G28&lt;1,TODAY()&lt;=$H28,$CG$19&gt;=$E28,$CG$19&lt;=$H28)</formula>
    </cfRule>
  </conditionalFormatting>
  <conditionalFormatting sqref="CH19:CH28">
    <cfRule type="expression" dxfId="539" priority="301">
      <formula>$CH$19=TODAY()</formula>
    </cfRule>
    <cfRule type="expression" dxfId="538" priority="657">
      <formula>$CH$19=TODAY()</formula>
    </cfRule>
    <cfRule type="expression" dxfId="537" priority="1013">
      <formula>$CH$19=TODAY()</formula>
    </cfRule>
    <cfRule type="expression" dxfId="536" priority="1369">
      <formula>$CH$19=TODAY()</formula>
    </cfRule>
    <cfRule type="expression" dxfId="535" priority="1725">
      <formula>$CH$19=TODAY()</formula>
    </cfRule>
    <cfRule type="expression" dxfId="534" priority="2081">
      <formula>$CH$19=TODAY()</formula>
    </cfRule>
    <cfRule type="expression" dxfId="533" priority="2437">
      <formula>$CH$19=TODAY()</formula>
    </cfRule>
    <cfRule type="expression" dxfId="532" priority="2793">
      <formula>$CH$19=TODAY()</formula>
    </cfRule>
    <cfRule type="expression" dxfId="531" priority="3149">
      <formula>$CH$19=TODAY()</formula>
    </cfRule>
  </conditionalFormatting>
  <conditionalFormatting sqref="CH20">
    <cfRule type="expression" dxfId="530" priority="298">
      <formula>AND($G20=1,$CH$19&gt;=$E20,$CH$19&lt;=$H20)</formula>
    </cfRule>
    <cfRule type="expression" dxfId="529" priority="299">
      <formula>AND($G20&lt;1,TODAY()&gt;$H20,$CH$19&gt;=$E20,$CH$19&lt;=$H20)</formula>
    </cfRule>
    <cfRule type="expression" dxfId="528" priority="300">
      <formula>AND($G20&lt;1,TODAY()&lt;=$H20,$CH$19&gt;=$E20,$CH$19&lt;=$H20)</formula>
    </cfRule>
  </conditionalFormatting>
  <conditionalFormatting sqref="CH21">
    <cfRule type="expression" dxfId="527" priority="654">
      <formula>AND($G21=1,$CH$19&gt;=$E21,$CH$19&lt;=$H21)</formula>
    </cfRule>
    <cfRule type="expression" dxfId="526" priority="655">
      <formula>AND($G21&lt;1,TODAY()&gt;$H21,$CH$19&gt;=$E21,$CH$19&lt;=$H21)</formula>
    </cfRule>
    <cfRule type="expression" dxfId="525" priority="656">
      <formula>AND($G21&lt;1,TODAY()&lt;=$H21,$CH$19&gt;=$E21,$CH$19&lt;=$H21)</formula>
    </cfRule>
  </conditionalFormatting>
  <conditionalFormatting sqref="CH22">
    <cfRule type="expression" dxfId="524" priority="1010">
      <formula>AND($G22=1,$CH$19&gt;=$E22,$CH$19&lt;=$H22)</formula>
    </cfRule>
    <cfRule type="expression" dxfId="523" priority="1011">
      <formula>AND($G22&lt;1,TODAY()&gt;$H22,$CH$19&gt;=$E22,$CH$19&lt;=$H22)</formula>
    </cfRule>
    <cfRule type="expression" dxfId="522" priority="1012">
      <formula>AND($G22&lt;1,TODAY()&lt;=$H22,$CH$19&gt;=$E22,$CH$19&lt;=$H22)</formula>
    </cfRule>
  </conditionalFormatting>
  <conditionalFormatting sqref="CH23">
    <cfRule type="expression" dxfId="521" priority="1366">
      <formula>AND($G23=1,$CH$19&gt;=$E23,$CH$19&lt;=$H23)</formula>
    </cfRule>
    <cfRule type="expression" dxfId="520" priority="1367">
      <formula>AND($G23&lt;1,TODAY()&gt;$H23,$CH$19&gt;=$E23,$CH$19&lt;=$H23)</formula>
    </cfRule>
    <cfRule type="expression" dxfId="519" priority="1368">
      <formula>AND($G23&lt;1,TODAY()&lt;=$H23,$CH$19&gt;=$E23,$CH$19&lt;=$H23)</formula>
    </cfRule>
  </conditionalFormatting>
  <conditionalFormatting sqref="CH24">
    <cfRule type="expression" dxfId="518" priority="1722">
      <formula>AND($G24=1,$CH$19&gt;=$E24,$CH$19&lt;=$H24)</formula>
    </cfRule>
    <cfRule type="expression" dxfId="517" priority="1723">
      <formula>AND($G24&lt;1,TODAY()&gt;$H24,$CH$19&gt;=$E24,$CH$19&lt;=$H24)</formula>
    </cfRule>
    <cfRule type="expression" dxfId="516" priority="1724">
      <formula>AND($G24&lt;1,TODAY()&lt;=$H24,$CH$19&gt;=$E24,$CH$19&lt;=$H24)</formula>
    </cfRule>
  </conditionalFormatting>
  <conditionalFormatting sqref="CH25">
    <cfRule type="expression" dxfId="515" priority="2078">
      <formula>AND($G25=1,$CH$19&gt;=$E25,$CH$19&lt;=$H25)</formula>
    </cfRule>
    <cfRule type="expression" dxfId="514" priority="2079">
      <formula>AND($G25&lt;1,TODAY()&gt;$H25,$CH$19&gt;=$E25,$CH$19&lt;=$H25)</formula>
    </cfRule>
    <cfRule type="expression" dxfId="513" priority="2080">
      <formula>AND($G25&lt;1,TODAY()&lt;=$H25,$CH$19&gt;=$E25,$CH$19&lt;=$H25)</formula>
    </cfRule>
  </conditionalFormatting>
  <conditionalFormatting sqref="CH26">
    <cfRule type="expression" dxfId="512" priority="2434">
      <formula>AND($G26=1,$CH$19&gt;=$E26,$CH$19&lt;=$H26)</formula>
    </cfRule>
    <cfRule type="expression" dxfId="511" priority="2435">
      <formula>AND($G26&lt;1,TODAY()&gt;$H26,$CH$19&gt;=$E26,$CH$19&lt;=$H26)</formula>
    </cfRule>
    <cfRule type="expression" dxfId="510" priority="2436">
      <formula>AND($G26&lt;1,TODAY()&lt;=$H26,$CH$19&gt;=$E26,$CH$19&lt;=$H26)</formula>
    </cfRule>
  </conditionalFormatting>
  <conditionalFormatting sqref="CH27">
    <cfRule type="expression" dxfId="509" priority="2790">
      <formula>AND($G27=1,$CH$19&gt;=$E27,$CH$19&lt;=$H27)</formula>
    </cfRule>
    <cfRule type="expression" dxfId="508" priority="2791">
      <formula>AND($G27&lt;1,TODAY()&gt;$H27,$CH$19&gt;=$E27,$CH$19&lt;=$H27)</formula>
    </cfRule>
    <cfRule type="expression" dxfId="507" priority="2792">
      <formula>AND($G27&lt;1,TODAY()&lt;=$H27,$CH$19&gt;=$E27,$CH$19&lt;=$H27)</formula>
    </cfRule>
  </conditionalFormatting>
  <conditionalFormatting sqref="CH28">
    <cfRule type="expression" dxfId="506" priority="3146">
      <formula>AND($G28=1,$CH$19&gt;=$E28,$CH$19&lt;=$H28)</formula>
    </cfRule>
    <cfRule type="expression" dxfId="505" priority="3147">
      <formula>AND($G28&lt;1,TODAY()&gt;$H28,$CH$19&gt;=$E28,$CH$19&lt;=$H28)</formula>
    </cfRule>
    <cfRule type="expression" dxfId="504" priority="3148">
      <formula>AND($G28&lt;1,TODAY()&lt;=$H28,$CH$19&gt;=$E28,$CH$19&lt;=$H28)</formula>
    </cfRule>
  </conditionalFormatting>
  <conditionalFormatting sqref="CI19:CI28">
    <cfRule type="expression" dxfId="503" priority="305">
      <formula>$CI$19=TODAY()</formula>
    </cfRule>
    <cfRule type="expression" dxfId="502" priority="661">
      <formula>$CI$19=TODAY()</formula>
    </cfRule>
    <cfRule type="expression" dxfId="501" priority="1017">
      <formula>$CI$19=TODAY()</formula>
    </cfRule>
    <cfRule type="expression" dxfId="500" priority="1373">
      <formula>$CI$19=TODAY()</formula>
    </cfRule>
    <cfRule type="expression" dxfId="499" priority="1729">
      <formula>$CI$19=TODAY()</formula>
    </cfRule>
    <cfRule type="expression" dxfId="498" priority="2085">
      <formula>$CI$19=TODAY()</formula>
    </cfRule>
    <cfRule type="expression" dxfId="497" priority="2441">
      <formula>$CI$19=TODAY()</formula>
    </cfRule>
    <cfRule type="expression" dxfId="496" priority="2797">
      <formula>$CI$19=TODAY()</formula>
    </cfRule>
    <cfRule type="expression" dxfId="495" priority="3153">
      <formula>$CI$19=TODAY()</formula>
    </cfRule>
  </conditionalFormatting>
  <conditionalFormatting sqref="CI20">
    <cfRule type="expression" dxfId="494" priority="302">
      <formula>AND($G20=1,$CI$19&gt;=$E20,$CI$19&lt;=$H20)</formula>
    </cfRule>
    <cfRule type="expression" dxfId="493" priority="303">
      <formula>AND($G20&lt;1,TODAY()&gt;$H20,$CI$19&gt;=$E20,$CI$19&lt;=$H20)</formula>
    </cfRule>
    <cfRule type="expression" dxfId="492" priority="304">
      <formula>AND($G20&lt;1,TODAY()&lt;=$H20,$CI$19&gt;=$E20,$CI$19&lt;=$H20)</formula>
    </cfRule>
  </conditionalFormatting>
  <conditionalFormatting sqref="CI21">
    <cfRule type="expression" dxfId="491" priority="658">
      <formula>AND($G21=1,$CI$19&gt;=$E21,$CI$19&lt;=$H21)</formula>
    </cfRule>
    <cfRule type="expression" dxfId="490" priority="659">
      <formula>AND($G21&lt;1,TODAY()&gt;$H21,$CI$19&gt;=$E21,$CI$19&lt;=$H21)</formula>
    </cfRule>
    <cfRule type="expression" dxfId="489" priority="660">
      <formula>AND($G21&lt;1,TODAY()&lt;=$H21,$CI$19&gt;=$E21,$CI$19&lt;=$H21)</formula>
    </cfRule>
  </conditionalFormatting>
  <conditionalFormatting sqref="CI22">
    <cfRule type="expression" dxfId="488" priority="1014">
      <formula>AND($G22=1,$CI$19&gt;=$E22,$CI$19&lt;=$H22)</formula>
    </cfRule>
    <cfRule type="expression" dxfId="487" priority="1015">
      <formula>AND($G22&lt;1,TODAY()&gt;$H22,$CI$19&gt;=$E22,$CI$19&lt;=$H22)</formula>
    </cfRule>
    <cfRule type="expression" dxfId="486" priority="1016">
      <formula>AND($G22&lt;1,TODAY()&lt;=$H22,$CI$19&gt;=$E22,$CI$19&lt;=$H22)</formula>
    </cfRule>
  </conditionalFormatting>
  <conditionalFormatting sqref="CI23">
    <cfRule type="expression" dxfId="485" priority="1370">
      <formula>AND($G23=1,$CI$19&gt;=$E23,$CI$19&lt;=$H23)</formula>
    </cfRule>
    <cfRule type="expression" dxfId="484" priority="1371">
      <formula>AND($G23&lt;1,TODAY()&gt;$H23,$CI$19&gt;=$E23,$CI$19&lt;=$H23)</formula>
    </cfRule>
    <cfRule type="expression" dxfId="483" priority="1372">
      <formula>AND($G23&lt;1,TODAY()&lt;=$H23,$CI$19&gt;=$E23,$CI$19&lt;=$H23)</formula>
    </cfRule>
  </conditionalFormatting>
  <conditionalFormatting sqref="CI24">
    <cfRule type="expression" dxfId="482" priority="1726">
      <formula>AND($G24=1,$CI$19&gt;=$E24,$CI$19&lt;=$H24)</formula>
    </cfRule>
    <cfRule type="expression" dxfId="481" priority="1727">
      <formula>AND($G24&lt;1,TODAY()&gt;$H24,$CI$19&gt;=$E24,$CI$19&lt;=$H24)</formula>
    </cfRule>
    <cfRule type="expression" dxfId="480" priority="1728">
      <formula>AND($G24&lt;1,TODAY()&lt;=$H24,$CI$19&gt;=$E24,$CI$19&lt;=$H24)</formula>
    </cfRule>
  </conditionalFormatting>
  <conditionalFormatting sqref="CI25">
    <cfRule type="expression" dxfId="479" priority="2082">
      <formula>AND($G25=1,$CI$19&gt;=$E25,$CI$19&lt;=$H25)</formula>
    </cfRule>
    <cfRule type="expression" dxfId="478" priority="2083">
      <formula>AND($G25&lt;1,TODAY()&gt;$H25,$CI$19&gt;=$E25,$CI$19&lt;=$H25)</formula>
    </cfRule>
    <cfRule type="expression" dxfId="477" priority="2084">
      <formula>AND($G25&lt;1,TODAY()&lt;=$H25,$CI$19&gt;=$E25,$CI$19&lt;=$H25)</formula>
    </cfRule>
  </conditionalFormatting>
  <conditionalFormatting sqref="CI26">
    <cfRule type="expression" dxfId="476" priority="2438">
      <formula>AND($G26=1,$CI$19&gt;=$E26,$CI$19&lt;=$H26)</formula>
    </cfRule>
    <cfRule type="expression" dxfId="475" priority="2439">
      <formula>AND($G26&lt;1,TODAY()&gt;$H26,$CI$19&gt;=$E26,$CI$19&lt;=$H26)</formula>
    </cfRule>
    <cfRule type="expression" dxfId="474" priority="2440">
      <formula>AND($G26&lt;1,TODAY()&lt;=$H26,$CI$19&gt;=$E26,$CI$19&lt;=$H26)</formula>
    </cfRule>
  </conditionalFormatting>
  <conditionalFormatting sqref="CI27">
    <cfRule type="expression" dxfId="473" priority="2794">
      <formula>AND($G27=1,$CI$19&gt;=$E27,$CI$19&lt;=$H27)</formula>
    </cfRule>
    <cfRule type="expression" dxfId="472" priority="2795">
      <formula>AND($G27&lt;1,TODAY()&gt;$H27,$CI$19&gt;=$E27,$CI$19&lt;=$H27)</formula>
    </cfRule>
    <cfRule type="expression" dxfId="471" priority="2796">
      <formula>AND($G27&lt;1,TODAY()&lt;=$H27,$CI$19&gt;=$E27,$CI$19&lt;=$H27)</formula>
    </cfRule>
  </conditionalFormatting>
  <conditionalFormatting sqref="CI28">
    <cfRule type="expression" dxfId="470" priority="3150">
      <formula>AND($G28=1,$CI$19&gt;=$E28,$CI$19&lt;=$H28)</formula>
    </cfRule>
    <cfRule type="expression" dxfId="469" priority="3151">
      <formula>AND($G28&lt;1,TODAY()&gt;$H28,$CI$19&gt;=$E28,$CI$19&lt;=$H28)</formula>
    </cfRule>
    <cfRule type="expression" dxfId="468" priority="3152">
      <formula>AND($G28&lt;1,TODAY()&lt;=$H28,$CI$19&gt;=$E28,$CI$19&lt;=$H28)</formula>
    </cfRule>
  </conditionalFormatting>
  <conditionalFormatting sqref="CJ19:CJ28">
    <cfRule type="expression" dxfId="467" priority="309">
      <formula>$CJ$19=TODAY()</formula>
    </cfRule>
    <cfRule type="expression" dxfId="466" priority="665">
      <formula>$CJ$19=TODAY()</formula>
    </cfRule>
    <cfRule type="expression" dxfId="465" priority="1021">
      <formula>$CJ$19=TODAY()</formula>
    </cfRule>
    <cfRule type="expression" dxfId="464" priority="1377">
      <formula>$CJ$19=TODAY()</formula>
    </cfRule>
    <cfRule type="expression" dxfId="463" priority="1733">
      <formula>$CJ$19=TODAY()</formula>
    </cfRule>
    <cfRule type="expression" dxfId="462" priority="2089">
      <formula>$CJ$19=TODAY()</formula>
    </cfRule>
    <cfRule type="expression" dxfId="461" priority="2445">
      <formula>$CJ$19=TODAY()</formula>
    </cfRule>
    <cfRule type="expression" dxfId="460" priority="2801">
      <formula>$CJ$19=TODAY()</formula>
    </cfRule>
    <cfRule type="expression" dxfId="459" priority="3157">
      <formula>$CJ$19=TODAY()</formula>
    </cfRule>
  </conditionalFormatting>
  <conditionalFormatting sqref="CJ20">
    <cfRule type="expression" dxfId="458" priority="306">
      <formula>AND($G20=1,$CJ$19&gt;=$E20,$CJ$19&lt;=$H20)</formula>
    </cfRule>
    <cfRule type="expression" dxfId="457" priority="307">
      <formula>AND($G20&lt;1,TODAY()&gt;$H20,$CJ$19&gt;=$E20,$CJ$19&lt;=$H20)</formula>
    </cfRule>
    <cfRule type="expression" dxfId="456" priority="308">
      <formula>AND($G20&lt;1,TODAY()&lt;=$H20,$CJ$19&gt;=$E20,$CJ$19&lt;=$H20)</formula>
    </cfRule>
  </conditionalFormatting>
  <conditionalFormatting sqref="CJ21">
    <cfRule type="expression" dxfId="455" priority="662">
      <formula>AND($G21=1,$CJ$19&gt;=$E21,$CJ$19&lt;=$H21)</formula>
    </cfRule>
    <cfRule type="expression" dxfId="454" priority="663">
      <formula>AND($G21&lt;1,TODAY()&gt;$H21,$CJ$19&gt;=$E21,$CJ$19&lt;=$H21)</formula>
    </cfRule>
    <cfRule type="expression" dxfId="453" priority="664">
      <formula>AND($G21&lt;1,TODAY()&lt;=$H21,$CJ$19&gt;=$E21,$CJ$19&lt;=$H21)</formula>
    </cfRule>
  </conditionalFormatting>
  <conditionalFormatting sqref="CJ22">
    <cfRule type="expression" dxfId="452" priority="1018">
      <formula>AND($G22=1,$CJ$19&gt;=$E22,$CJ$19&lt;=$H22)</formula>
    </cfRule>
    <cfRule type="expression" dxfId="451" priority="1019">
      <formula>AND($G22&lt;1,TODAY()&gt;$H22,$CJ$19&gt;=$E22,$CJ$19&lt;=$H22)</formula>
    </cfRule>
    <cfRule type="expression" dxfId="450" priority="1020">
      <formula>AND($G22&lt;1,TODAY()&lt;=$H22,$CJ$19&gt;=$E22,$CJ$19&lt;=$H22)</formula>
    </cfRule>
  </conditionalFormatting>
  <conditionalFormatting sqref="CJ23">
    <cfRule type="expression" dxfId="449" priority="1374">
      <formula>AND($G23=1,$CJ$19&gt;=$E23,$CJ$19&lt;=$H23)</formula>
    </cfRule>
    <cfRule type="expression" dxfId="448" priority="1375">
      <formula>AND($G23&lt;1,TODAY()&gt;$H23,$CJ$19&gt;=$E23,$CJ$19&lt;=$H23)</formula>
    </cfRule>
    <cfRule type="expression" dxfId="447" priority="1376">
      <formula>AND($G23&lt;1,TODAY()&lt;=$H23,$CJ$19&gt;=$E23,$CJ$19&lt;=$H23)</formula>
    </cfRule>
  </conditionalFormatting>
  <conditionalFormatting sqref="CJ24">
    <cfRule type="expression" dxfId="446" priority="1730">
      <formula>AND($G24=1,$CJ$19&gt;=$E24,$CJ$19&lt;=$H24)</formula>
    </cfRule>
    <cfRule type="expression" dxfId="445" priority="1731">
      <formula>AND($G24&lt;1,TODAY()&gt;$H24,$CJ$19&gt;=$E24,$CJ$19&lt;=$H24)</formula>
    </cfRule>
    <cfRule type="expression" dxfId="444" priority="1732">
      <formula>AND($G24&lt;1,TODAY()&lt;=$H24,$CJ$19&gt;=$E24,$CJ$19&lt;=$H24)</formula>
    </cfRule>
  </conditionalFormatting>
  <conditionalFormatting sqref="CJ25">
    <cfRule type="expression" dxfId="443" priority="2086">
      <formula>AND($G25=1,$CJ$19&gt;=$E25,$CJ$19&lt;=$H25)</formula>
    </cfRule>
    <cfRule type="expression" dxfId="442" priority="2087">
      <formula>AND($G25&lt;1,TODAY()&gt;$H25,$CJ$19&gt;=$E25,$CJ$19&lt;=$H25)</formula>
    </cfRule>
    <cfRule type="expression" dxfId="441" priority="2088">
      <formula>AND($G25&lt;1,TODAY()&lt;=$H25,$CJ$19&gt;=$E25,$CJ$19&lt;=$H25)</formula>
    </cfRule>
  </conditionalFormatting>
  <conditionalFormatting sqref="CJ26">
    <cfRule type="expression" dxfId="440" priority="2442">
      <formula>AND($G26=1,$CJ$19&gt;=$E26,$CJ$19&lt;=$H26)</formula>
    </cfRule>
    <cfRule type="expression" dxfId="439" priority="2443">
      <formula>AND($G26&lt;1,TODAY()&gt;$H26,$CJ$19&gt;=$E26,$CJ$19&lt;=$H26)</formula>
    </cfRule>
    <cfRule type="expression" dxfId="438" priority="2444">
      <formula>AND($G26&lt;1,TODAY()&lt;=$H26,$CJ$19&gt;=$E26,$CJ$19&lt;=$H26)</formula>
    </cfRule>
  </conditionalFormatting>
  <conditionalFormatting sqref="CJ27">
    <cfRule type="expression" dxfId="437" priority="2798">
      <formula>AND($G27=1,$CJ$19&gt;=$E27,$CJ$19&lt;=$H27)</formula>
    </cfRule>
    <cfRule type="expression" dxfId="436" priority="2799">
      <formula>AND($G27&lt;1,TODAY()&gt;$H27,$CJ$19&gt;=$E27,$CJ$19&lt;=$H27)</formula>
    </cfRule>
    <cfRule type="expression" dxfId="435" priority="2800">
      <formula>AND($G27&lt;1,TODAY()&lt;=$H27,$CJ$19&gt;=$E27,$CJ$19&lt;=$H27)</formula>
    </cfRule>
  </conditionalFormatting>
  <conditionalFormatting sqref="CJ28">
    <cfRule type="expression" dxfId="434" priority="3154">
      <formula>AND($G28=1,$CJ$19&gt;=$E28,$CJ$19&lt;=$H28)</formula>
    </cfRule>
    <cfRule type="expression" dxfId="433" priority="3155">
      <formula>AND($G28&lt;1,TODAY()&gt;$H28,$CJ$19&gt;=$E28,$CJ$19&lt;=$H28)</formula>
    </cfRule>
    <cfRule type="expression" dxfId="432" priority="3156">
      <formula>AND($G28&lt;1,TODAY()&lt;=$H28,$CJ$19&gt;=$E28,$CJ$19&lt;=$H28)</formula>
    </cfRule>
  </conditionalFormatting>
  <conditionalFormatting sqref="CK19:CK28">
    <cfRule type="expression" dxfId="431" priority="313">
      <formula>$CK$19=TODAY()</formula>
    </cfRule>
    <cfRule type="expression" dxfId="430" priority="669">
      <formula>$CK$19=TODAY()</formula>
    </cfRule>
    <cfRule type="expression" dxfId="429" priority="1025">
      <formula>$CK$19=TODAY()</formula>
    </cfRule>
    <cfRule type="expression" dxfId="428" priority="1381">
      <formula>$CK$19=TODAY()</formula>
    </cfRule>
    <cfRule type="expression" dxfId="427" priority="1737">
      <formula>$CK$19=TODAY()</formula>
    </cfRule>
    <cfRule type="expression" dxfId="426" priority="2093">
      <formula>$CK$19=TODAY()</formula>
    </cfRule>
    <cfRule type="expression" dxfId="425" priority="2449">
      <formula>$CK$19=TODAY()</formula>
    </cfRule>
    <cfRule type="expression" dxfId="424" priority="2805">
      <formula>$CK$19=TODAY()</formula>
    </cfRule>
    <cfRule type="expression" dxfId="423" priority="3161">
      <formula>$CK$19=TODAY()</formula>
    </cfRule>
  </conditionalFormatting>
  <conditionalFormatting sqref="CK20">
    <cfRule type="expression" dxfId="422" priority="310">
      <formula>AND($G20=1,$CK$19&gt;=$E20,$CK$19&lt;=$H20)</formula>
    </cfRule>
    <cfRule type="expression" dxfId="421" priority="311">
      <formula>AND($G20&lt;1,TODAY()&gt;$H20,$CK$19&gt;=$E20,$CK$19&lt;=$H20)</formula>
    </cfRule>
    <cfRule type="expression" dxfId="420" priority="312">
      <formula>AND($G20&lt;1,TODAY()&lt;=$H20,$CK$19&gt;=$E20,$CK$19&lt;=$H20)</formula>
    </cfRule>
  </conditionalFormatting>
  <conditionalFormatting sqref="CK21">
    <cfRule type="expression" dxfId="419" priority="666">
      <formula>AND($G21=1,$CK$19&gt;=$E21,$CK$19&lt;=$H21)</formula>
    </cfRule>
    <cfRule type="expression" dxfId="418" priority="667">
      <formula>AND($G21&lt;1,TODAY()&gt;$H21,$CK$19&gt;=$E21,$CK$19&lt;=$H21)</formula>
    </cfRule>
    <cfRule type="expression" dxfId="417" priority="668">
      <formula>AND($G21&lt;1,TODAY()&lt;=$H21,$CK$19&gt;=$E21,$CK$19&lt;=$H21)</formula>
    </cfRule>
  </conditionalFormatting>
  <conditionalFormatting sqref="CK22">
    <cfRule type="expression" dxfId="416" priority="1022">
      <formula>AND($G22=1,$CK$19&gt;=$E22,$CK$19&lt;=$H22)</formula>
    </cfRule>
    <cfRule type="expression" dxfId="415" priority="1023">
      <formula>AND($G22&lt;1,TODAY()&gt;$H22,$CK$19&gt;=$E22,$CK$19&lt;=$H22)</formula>
    </cfRule>
    <cfRule type="expression" dxfId="414" priority="1024">
      <formula>AND($G22&lt;1,TODAY()&lt;=$H22,$CK$19&gt;=$E22,$CK$19&lt;=$H22)</formula>
    </cfRule>
  </conditionalFormatting>
  <conditionalFormatting sqref="CK23">
    <cfRule type="expression" dxfId="413" priority="1378">
      <formula>AND($G23=1,$CK$19&gt;=$E23,$CK$19&lt;=$H23)</formula>
    </cfRule>
    <cfRule type="expression" dxfId="412" priority="1379">
      <formula>AND($G23&lt;1,TODAY()&gt;$H23,$CK$19&gt;=$E23,$CK$19&lt;=$H23)</formula>
    </cfRule>
    <cfRule type="expression" dxfId="411" priority="1380">
      <formula>AND($G23&lt;1,TODAY()&lt;=$H23,$CK$19&gt;=$E23,$CK$19&lt;=$H23)</formula>
    </cfRule>
  </conditionalFormatting>
  <conditionalFormatting sqref="CK24">
    <cfRule type="expression" dxfId="410" priority="1734">
      <formula>AND($G24=1,$CK$19&gt;=$E24,$CK$19&lt;=$H24)</formula>
    </cfRule>
    <cfRule type="expression" dxfId="409" priority="1735">
      <formula>AND($G24&lt;1,TODAY()&gt;$H24,$CK$19&gt;=$E24,$CK$19&lt;=$H24)</formula>
    </cfRule>
    <cfRule type="expression" dxfId="408" priority="1736">
      <formula>AND($G24&lt;1,TODAY()&lt;=$H24,$CK$19&gt;=$E24,$CK$19&lt;=$H24)</formula>
    </cfRule>
  </conditionalFormatting>
  <conditionalFormatting sqref="CK25">
    <cfRule type="expression" dxfId="407" priority="2090">
      <formula>AND($G25=1,$CK$19&gt;=$E25,$CK$19&lt;=$H25)</formula>
    </cfRule>
    <cfRule type="expression" dxfId="406" priority="2091">
      <formula>AND($G25&lt;1,TODAY()&gt;$H25,$CK$19&gt;=$E25,$CK$19&lt;=$H25)</formula>
    </cfRule>
    <cfRule type="expression" dxfId="405" priority="2092">
      <formula>AND($G25&lt;1,TODAY()&lt;=$H25,$CK$19&gt;=$E25,$CK$19&lt;=$H25)</formula>
    </cfRule>
  </conditionalFormatting>
  <conditionalFormatting sqref="CK26">
    <cfRule type="expression" dxfId="404" priority="2446">
      <formula>AND($G26=1,$CK$19&gt;=$E26,$CK$19&lt;=$H26)</formula>
    </cfRule>
    <cfRule type="expression" dxfId="403" priority="2447">
      <formula>AND($G26&lt;1,TODAY()&gt;$H26,$CK$19&gt;=$E26,$CK$19&lt;=$H26)</formula>
    </cfRule>
    <cfRule type="expression" dxfId="402" priority="2448">
      <formula>AND($G26&lt;1,TODAY()&lt;=$H26,$CK$19&gt;=$E26,$CK$19&lt;=$H26)</formula>
    </cfRule>
  </conditionalFormatting>
  <conditionalFormatting sqref="CK27">
    <cfRule type="expression" dxfId="401" priority="2802">
      <formula>AND($G27=1,$CK$19&gt;=$E27,$CK$19&lt;=$H27)</formula>
    </cfRule>
    <cfRule type="expression" dxfId="400" priority="2803">
      <formula>AND($G27&lt;1,TODAY()&gt;$H27,$CK$19&gt;=$E27,$CK$19&lt;=$H27)</formula>
    </cfRule>
    <cfRule type="expression" dxfId="399" priority="2804">
      <formula>AND($G27&lt;1,TODAY()&lt;=$H27,$CK$19&gt;=$E27,$CK$19&lt;=$H27)</formula>
    </cfRule>
  </conditionalFormatting>
  <conditionalFormatting sqref="CK28">
    <cfRule type="expression" dxfId="398" priority="3158">
      <formula>AND($G28=1,$CK$19&gt;=$E28,$CK$19&lt;=$H28)</formula>
    </cfRule>
    <cfRule type="expression" dxfId="397" priority="3159">
      <formula>AND($G28&lt;1,TODAY()&gt;$H28,$CK$19&gt;=$E28,$CK$19&lt;=$H28)</formula>
    </cfRule>
    <cfRule type="expression" dxfId="396" priority="3160">
      <formula>AND($G28&lt;1,TODAY()&lt;=$H28,$CK$19&gt;=$E28,$CK$19&lt;=$H28)</formula>
    </cfRule>
  </conditionalFormatting>
  <conditionalFormatting sqref="CL19:CL28">
    <cfRule type="expression" dxfId="395" priority="317">
      <formula>$CL$19=TODAY()</formula>
    </cfRule>
    <cfRule type="expression" dxfId="394" priority="673">
      <formula>$CL$19=TODAY()</formula>
    </cfRule>
    <cfRule type="expression" dxfId="393" priority="1029">
      <formula>$CL$19=TODAY()</formula>
    </cfRule>
    <cfRule type="expression" dxfId="392" priority="1385">
      <formula>$CL$19=TODAY()</formula>
    </cfRule>
    <cfRule type="expression" dxfId="391" priority="1741">
      <formula>$CL$19=TODAY()</formula>
    </cfRule>
    <cfRule type="expression" dxfId="390" priority="2097">
      <formula>$CL$19=TODAY()</formula>
    </cfRule>
    <cfRule type="expression" dxfId="389" priority="2453">
      <formula>$CL$19=TODAY()</formula>
    </cfRule>
    <cfRule type="expression" dxfId="388" priority="2809">
      <formula>$CL$19=TODAY()</formula>
    </cfRule>
    <cfRule type="expression" dxfId="387" priority="3165">
      <formula>$CL$19=TODAY()</formula>
    </cfRule>
  </conditionalFormatting>
  <conditionalFormatting sqref="CL20">
    <cfRule type="expression" dxfId="386" priority="314">
      <formula>AND($G20=1,$CL$19&gt;=$E20,$CL$19&lt;=$H20)</formula>
    </cfRule>
    <cfRule type="expression" dxfId="385" priority="315">
      <formula>AND($G20&lt;1,TODAY()&gt;$H20,$CL$19&gt;=$E20,$CL$19&lt;=$H20)</formula>
    </cfRule>
    <cfRule type="expression" dxfId="384" priority="316">
      <formula>AND($G20&lt;1,TODAY()&lt;=$H20,$CL$19&gt;=$E20,$CL$19&lt;=$H20)</formula>
    </cfRule>
  </conditionalFormatting>
  <conditionalFormatting sqref="CL21">
    <cfRule type="expression" dxfId="383" priority="670">
      <formula>AND($G21=1,$CL$19&gt;=$E21,$CL$19&lt;=$H21)</formula>
    </cfRule>
    <cfRule type="expression" dxfId="382" priority="671">
      <formula>AND($G21&lt;1,TODAY()&gt;$H21,$CL$19&gt;=$E21,$CL$19&lt;=$H21)</formula>
    </cfRule>
    <cfRule type="expression" dxfId="381" priority="672">
      <formula>AND($G21&lt;1,TODAY()&lt;=$H21,$CL$19&gt;=$E21,$CL$19&lt;=$H21)</formula>
    </cfRule>
  </conditionalFormatting>
  <conditionalFormatting sqref="CL22">
    <cfRule type="expression" dxfId="380" priority="1026">
      <formula>AND($G22=1,$CL$19&gt;=$E22,$CL$19&lt;=$H22)</formula>
    </cfRule>
    <cfRule type="expression" dxfId="379" priority="1027">
      <formula>AND($G22&lt;1,TODAY()&gt;$H22,$CL$19&gt;=$E22,$CL$19&lt;=$H22)</formula>
    </cfRule>
    <cfRule type="expression" dxfId="378" priority="1028">
      <formula>AND($G22&lt;1,TODAY()&lt;=$H22,$CL$19&gt;=$E22,$CL$19&lt;=$H22)</formula>
    </cfRule>
  </conditionalFormatting>
  <conditionalFormatting sqref="CL23">
    <cfRule type="expression" dxfId="377" priority="1382">
      <formula>AND($G23=1,$CL$19&gt;=$E23,$CL$19&lt;=$H23)</formula>
    </cfRule>
    <cfRule type="expression" dxfId="376" priority="1383">
      <formula>AND($G23&lt;1,TODAY()&gt;$H23,$CL$19&gt;=$E23,$CL$19&lt;=$H23)</formula>
    </cfRule>
    <cfRule type="expression" dxfId="375" priority="1384">
      <formula>AND($G23&lt;1,TODAY()&lt;=$H23,$CL$19&gt;=$E23,$CL$19&lt;=$H23)</formula>
    </cfRule>
  </conditionalFormatting>
  <conditionalFormatting sqref="CL24">
    <cfRule type="expression" dxfId="374" priority="1738">
      <formula>AND($G24=1,$CL$19&gt;=$E24,$CL$19&lt;=$H24)</formula>
    </cfRule>
    <cfRule type="expression" dxfId="373" priority="1739">
      <formula>AND($G24&lt;1,TODAY()&gt;$H24,$CL$19&gt;=$E24,$CL$19&lt;=$H24)</formula>
    </cfRule>
    <cfRule type="expression" dxfId="372" priority="1740">
      <formula>AND($G24&lt;1,TODAY()&lt;=$H24,$CL$19&gt;=$E24,$CL$19&lt;=$H24)</formula>
    </cfRule>
  </conditionalFormatting>
  <conditionalFormatting sqref="CL25">
    <cfRule type="expression" dxfId="371" priority="2094">
      <formula>AND($G25=1,$CL$19&gt;=$E25,$CL$19&lt;=$H25)</formula>
    </cfRule>
    <cfRule type="expression" dxfId="370" priority="2095">
      <formula>AND($G25&lt;1,TODAY()&gt;$H25,$CL$19&gt;=$E25,$CL$19&lt;=$H25)</formula>
    </cfRule>
    <cfRule type="expression" dxfId="369" priority="2096">
      <formula>AND($G25&lt;1,TODAY()&lt;=$H25,$CL$19&gt;=$E25,$CL$19&lt;=$H25)</formula>
    </cfRule>
  </conditionalFormatting>
  <conditionalFormatting sqref="CL26">
    <cfRule type="expression" dxfId="368" priority="2450">
      <formula>AND($G26=1,$CL$19&gt;=$E26,$CL$19&lt;=$H26)</formula>
    </cfRule>
    <cfRule type="expression" dxfId="367" priority="2451">
      <formula>AND($G26&lt;1,TODAY()&gt;$H26,$CL$19&gt;=$E26,$CL$19&lt;=$H26)</formula>
    </cfRule>
    <cfRule type="expression" dxfId="366" priority="2452">
      <formula>AND($G26&lt;1,TODAY()&lt;=$H26,$CL$19&gt;=$E26,$CL$19&lt;=$H26)</formula>
    </cfRule>
  </conditionalFormatting>
  <conditionalFormatting sqref="CL27">
    <cfRule type="expression" dxfId="365" priority="2806">
      <formula>AND($G27=1,$CL$19&gt;=$E27,$CL$19&lt;=$H27)</formula>
    </cfRule>
    <cfRule type="expression" dxfId="364" priority="2807">
      <formula>AND($G27&lt;1,TODAY()&gt;$H27,$CL$19&gt;=$E27,$CL$19&lt;=$H27)</formula>
    </cfRule>
    <cfRule type="expression" dxfId="363" priority="2808">
      <formula>AND($G27&lt;1,TODAY()&lt;=$H27,$CL$19&gt;=$E27,$CL$19&lt;=$H27)</formula>
    </cfRule>
  </conditionalFormatting>
  <conditionalFormatting sqref="CL28">
    <cfRule type="expression" dxfId="362" priority="3162">
      <formula>AND($G28=1,$CL$19&gt;=$E28,$CL$19&lt;=$H28)</formula>
    </cfRule>
    <cfRule type="expression" dxfId="361" priority="3163">
      <formula>AND($G28&lt;1,TODAY()&gt;$H28,$CL$19&gt;=$E28,$CL$19&lt;=$H28)</formula>
    </cfRule>
    <cfRule type="expression" dxfId="360" priority="3164">
      <formula>AND($G28&lt;1,TODAY()&lt;=$H28,$CL$19&gt;=$E28,$CL$19&lt;=$H28)</formula>
    </cfRule>
  </conditionalFormatting>
  <conditionalFormatting sqref="CM19:CM28">
    <cfRule type="expression" dxfId="359" priority="321">
      <formula>$CM$19=TODAY()</formula>
    </cfRule>
    <cfRule type="expression" dxfId="358" priority="677">
      <formula>$CM$19=TODAY()</formula>
    </cfRule>
    <cfRule type="expression" dxfId="357" priority="1033">
      <formula>$CM$19=TODAY()</formula>
    </cfRule>
    <cfRule type="expression" dxfId="356" priority="1389">
      <formula>$CM$19=TODAY()</formula>
    </cfRule>
    <cfRule type="expression" dxfId="355" priority="1745">
      <formula>$CM$19=TODAY()</formula>
    </cfRule>
    <cfRule type="expression" dxfId="354" priority="2101">
      <formula>$CM$19=TODAY()</formula>
    </cfRule>
    <cfRule type="expression" dxfId="353" priority="2457">
      <formula>$CM$19=TODAY()</formula>
    </cfRule>
    <cfRule type="expression" dxfId="352" priority="2813">
      <formula>$CM$19=TODAY()</formula>
    </cfRule>
    <cfRule type="expression" dxfId="351" priority="3169">
      <formula>$CM$19=TODAY()</formula>
    </cfRule>
  </conditionalFormatting>
  <conditionalFormatting sqref="CM20">
    <cfRule type="expression" dxfId="350" priority="318">
      <formula>AND($G20=1,$CM$19&gt;=$E20,$CM$19&lt;=$H20)</formula>
    </cfRule>
    <cfRule type="expression" dxfId="349" priority="319">
      <formula>AND($G20&lt;1,TODAY()&gt;$H20,$CM$19&gt;=$E20,$CM$19&lt;=$H20)</formula>
    </cfRule>
    <cfRule type="expression" dxfId="348" priority="320">
      <formula>AND($G20&lt;1,TODAY()&lt;=$H20,$CM$19&gt;=$E20,$CM$19&lt;=$H20)</formula>
    </cfRule>
  </conditionalFormatting>
  <conditionalFormatting sqref="CM21">
    <cfRule type="expression" dxfId="347" priority="674">
      <formula>AND($G21=1,$CM$19&gt;=$E21,$CM$19&lt;=$H21)</formula>
    </cfRule>
    <cfRule type="expression" dxfId="346" priority="675">
      <formula>AND($G21&lt;1,TODAY()&gt;$H21,$CM$19&gt;=$E21,$CM$19&lt;=$H21)</formula>
    </cfRule>
    <cfRule type="expression" dxfId="345" priority="676">
      <formula>AND($G21&lt;1,TODAY()&lt;=$H21,$CM$19&gt;=$E21,$CM$19&lt;=$H21)</formula>
    </cfRule>
  </conditionalFormatting>
  <conditionalFormatting sqref="CM22">
    <cfRule type="expression" dxfId="344" priority="1030">
      <formula>AND($G22=1,$CM$19&gt;=$E22,$CM$19&lt;=$H22)</formula>
    </cfRule>
    <cfRule type="expression" dxfId="343" priority="1031">
      <formula>AND($G22&lt;1,TODAY()&gt;$H22,$CM$19&gt;=$E22,$CM$19&lt;=$H22)</formula>
    </cfRule>
    <cfRule type="expression" dxfId="342" priority="1032">
      <formula>AND($G22&lt;1,TODAY()&lt;=$H22,$CM$19&gt;=$E22,$CM$19&lt;=$H22)</formula>
    </cfRule>
  </conditionalFormatting>
  <conditionalFormatting sqref="CM23">
    <cfRule type="expression" dxfId="341" priority="1386">
      <formula>AND($G23=1,$CM$19&gt;=$E23,$CM$19&lt;=$H23)</formula>
    </cfRule>
    <cfRule type="expression" dxfId="340" priority="1387">
      <formula>AND($G23&lt;1,TODAY()&gt;$H23,$CM$19&gt;=$E23,$CM$19&lt;=$H23)</formula>
    </cfRule>
    <cfRule type="expression" dxfId="339" priority="1388">
      <formula>AND($G23&lt;1,TODAY()&lt;=$H23,$CM$19&gt;=$E23,$CM$19&lt;=$H23)</formula>
    </cfRule>
  </conditionalFormatting>
  <conditionalFormatting sqref="CM24">
    <cfRule type="expression" dxfId="338" priority="1742">
      <formula>AND($G24=1,$CM$19&gt;=$E24,$CM$19&lt;=$H24)</formula>
    </cfRule>
    <cfRule type="expression" dxfId="337" priority="1743">
      <formula>AND($G24&lt;1,TODAY()&gt;$H24,$CM$19&gt;=$E24,$CM$19&lt;=$H24)</formula>
    </cfRule>
    <cfRule type="expression" dxfId="336" priority="1744">
      <formula>AND($G24&lt;1,TODAY()&lt;=$H24,$CM$19&gt;=$E24,$CM$19&lt;=$H24)</formula>
    </cfRule>
  </conditionalFormatting>
  <conditionalFormatting sqref="CM25">
    <cfRule type="expression" dxfId="335" priority="2098">
      <formula>AND($G25=1,$CM$19&gt;=$E25,$CM$19&lt;=$H25)</formula>
    </cfRule>
    <cfRule type="expression" dxfId="334" priority="2099">
      <formula>AND($G25&lt;1,TODAY()&gt;$H25,$CM$19&gt;=$E25,$CM$19&lt;=$H25)</formula>
    </cfRule>
    <cfRule type="expression" dxfId="333" priority="2100">
      <formula>AND($G25&lt;1,TODAY()&lt;=$H25,$CM$19&gt;=$E25,$CM$19&lt;=$H25)</formula>
    </cfRule>
  </conditionalFormatting>
  <conditionalFormatting sqref="CM26">
    <cfRule type="expression" dxfId="332" priority="2454">
      <formula>AND($G26=1,$CM$19&gt;=$E26,$CM$19&lt;=$H26)</formula>
    </cfRule>
    <cfRule type="expression" dxfId="331" priority="2455">
      <formula>AND($G26&lt;1,TODAY()&gt;$H26,$CM$19&gt;=$E26,$CM$19&lt;=$H26)</formula>
    </cfRule>
    <cfRule type="expression" dxfId="330" priority="2456">
      <formula>AND($G26&lt;1,TODAY()&lt;=$H26,$CM$19&gt;=$E26,$CM$19&lt;=$H26)</formula>
    </cfRule>
  </conditionalFormatting>
  <conditionalFormatting sqref="CM27">
    <cfRule type="expression" dxfId="329" priority="2810">
      <formula>AND($G27=1,$CM$19&gt;=$E27,$CM$19&lt;=$H27)</formula>
    </cfRule>
    <cfRule type="expression" dxfId="328" priority="2811">
      <formula>AND($G27&lt;1,TODAY()&gt;$H27,$CM$19&gt;=$E27,$CM$19&lt;=$H27)</formula>
    </cfRule>
    <cfRule type="expression" dxfId="327" priority="2812">
      <formula>AND($G27&lt;1,TODAY()&lt;=$H27,$CM$19&gt;=$E27,$CM$19&lt;=$H27)</formula>
    </cfRule>
  </conditionalFormatting>
  <conditionalFormatting sqref="CM28">
    <cfRule type="expression" dxfId="326" priority="3166">
      <formula>AND($G28=1,$CM$19&gt;=$E28,$CM$19&lt;=$H28)</formula>
    </cfRule>
    <cfRule type="expression" dxfId="325" priority="3167">
      <formula>AND($G28&lt;1,TODAY()&gt;$H28,$CM$19&gt;=$E28,$CM$19&lt;=$H28)</formula>
    </cfRule>
    <cfRule type="expression" dxfId="324" priority="3168">
      <formula>AND($G28&lt;1,TODAY()&lt;=$H28,$CM$19&gt;=$E28,$CM$19&lt;=$H28)</formula>
    </cfRule>
  </conditionalFormatting>
  <conditionalFormatting sqref="CN19:CN28">
    <cfRule type="expression" dxfId="323" priority="325">
      <formula>$CN$19=TODAY()</formula>
    </cfRule>
    <cfRule type="expression" dxfId="322" priority="681">
      <formula>$CN$19=TODAY()</formula>
    </cfRule>
    <cfRule type="expression" dxfId="321" priority="1037">
      <formula>$CN$19=TODAY()</formula>
    </cfRule>
    <cfRule type="expression" dxfId="320" priority="1393">
      <formula>$CN$19=TODAY()</formula>
    </cfRule>
    <cfRule type="expression" dxfId="319" priority="1749">
      <formula>$CN$19=TODAY()</formula>
    </cfRule>
    <cfRule type="expression" dxfId="318" priority="2105">
      <formula>$CN$19=TODAY()</formula>
    </cfRule>
    <cfRule type="expression" dxfId="317" priority="2461">
      <formula>$CN$19=TODAY()</formula>
    </cfRule>
    <cfRule type="expression" dxfId="316" priority="2817">
      <formula>$CN$19=TODAY()</formula>
    </cfRule>
    <cfRule type="expression" dxfId="315" priority="3173">
      <formula>$CN$19=TODAY()</formula>
    </cfRule>
  </conditionalFormatting>
  <conditionalFormatting sqref="CN20">
    <cfRule type="expression" dxfId="314" priority="322">
      <formula>AND($G20=1,$CN$19&gt;=$E20,$CN$19&lt;=$H20)</formula>
    </cfRule>
    <cfRule type="expression" dxfId="313" priority="323">
      <formula>AND($G20&lt;1,TODAY()&gt;$H20,$CN$19&gt;=$E20,$CN$19&lt;=$H20)</formula>
    </cfRule>
    <cfRule type="expression" dxfId="312" priority="324">
      <formula>AND($G20&lt;1,TODAY()&lt;=$H20,$CN$19&gt;=$E20,$CN$19&lt;=$H20)</formula>
    </cfRule>
  </conditionalFormatting>
  <conditionalFormatting sqref="CN21">
    <cfRule type="expression" dxfId="311" priority="678">
      <formula>AND($G21=1,$CN$19&gt;=$E21,$CN$19&lt;=$H21)</formula>
    </cfRule>
    <cfRule type="expression" dxfId="310" priority="679">
      <formula>AND($G21&lt;1,TODAY()&gt;$H21,$CN$19&gt;=$E21,$CN$19&lt;=$H21)</formula>
    </cfRule>
    <cfRule type="expression" dxfId="309" priority="680">
      <formula>AND($G21&lt;1,TODAY()&lt;=$H21,$CN$19&gt;=$E21,$CN$19&lt;=$H21)</formula>
    </cfRule>
  </conditionalFormatting>
  <conditionalFormatting sqref="CN22">
    <cfRule type="expression" dxfId="308" priority="1034">
      <formula>AND($G22=1,$CN$19&gt;=$E22,$CN$19&lt;=$H22)</formula>
    </cfRule>
    <cfRule type="expression" dxfId="307" priority="1035">
      <formula>AND($G22&lt;1,TODAY()&gt;$H22,$CN$19&gt;=$E22,$CN$19&lt;=$H22)</formula>
    </cfRule>
    <cfRule type="expression" dxfId="306" priority="1036">
      <formula>AND($G22&lt;1,TODAY()&lt;=$H22,$CN$19&gt;=$E22,$CN$19&lt;=$H22)</formula>
    </cfRule>
  </conditionalFormatting>
  <conditionalFormatting sqref="CN23">
    <cfRule type="expression" dxfId="305" priority="1390">
      <formula>AND($G23=1,$CN$19&gt;=$E23,$CN$19&lt;=$H23)</formula>
    </cfRule>
    <cfRule type="expression" dxfId="304" priority="1391">
      <formula>AND($G23&lt;1,TODAY()&gt;$H23,$CN$19&gt;=$E23,$CN$19&lt;=$H23)</formula>
    </cfRule>
    <cfRule type="expression" dxfId="303" priority="1392">
      <formula>AND($G23&lt;1,TODAY()&lt;=$H23,$CN$19&gt;=$E23,$CN$19&lt;=$H23)</formula>
    </cfRule>
  </conditionalFormatting>
  <conditionalFormatting sqref="CN24">
    <cfRule type="expression" dxfId="302" priority="1746">
      <formula>AND($G24=1,$CN$19&gt;=$E24,$CN$19&lt;=$H24)</formula>
    </cfRule>
    <cfRule type="expression" dxfId="301" priority="1747">
      <formula>AND($G24&lt;1,TODAY()&gt;$H24,$CN$19&gt;=$E24,$CN$19&lt;=$H24)</formula>
    </cfRule>
    <cfRule type="expression" dxfId="300" priority="1748">
      <formula>AND($G24&lt;1,TODAY()&lt;=$H24,$CN$19&gt;=$E24,$CN$19&lt;=$H24)</formula>
    </cfRule>
  </conditionalFormatting>
  <conditionalFormatting sqref="CN25">
    <cfRule type="expression" dxfId="299" priority="2102">
      <formula>AND($G25=1,$CN$19&gt;=$E25,$CN$19&lt;=$H25)</formula>
    </cfRule>
    <cfRule type="expression" dxfId="298" priority="2103">
      <formula>AND($G25&lt;1,TODAY()&gt;$H25,$CN$19&gt;=$E25,$CN$19&lt;=$H25)</formula>
    </cfRule>
    <cfRule type="expression" dxfId="297" priority="2104">
      <formula>AND($G25&lt;1,TODAY()&lt;=$H25,$CN$19&gt;=$E25,$CN$19&lt;=$H25)</formula>
    </cfRule>
  </conditionalFormatting>
  <conditionalFormatting sqref="CN26">
    <cfRule type="expression" dxfId="296" priority="2458">
      <formula>AND($G26=1,$CN$19&gt;=$E26,$CN$19&lt;=$H26)</formula>
    </cfRule>
    <cfRule type="expression" dxfId="295" priority="2459">
      <formula>AND($G26&lt;1,TODAY()&gt;$H26,$CN$19&gt;=$E26,$CN$19&lt;=$H26)</formula>
    </cfRule>
    <cfRule type="expression" dxfId="294" priority="2460">
      <formula>AND($G26&lt;1,TODAY()&lt;=$H26,$CN$19&gt;=$E26,$CN$19&lt;=$H26)</formula>
    </cfRule>
  </conditionalFormatting>
  <conditionalFormatting sqref="CN27">
    <cfRule type="expression" dxfId="293" priority="2814">
      <formula>AND($G27=1,$CN$19&gt;=$E27,$CN$19&lt;=$H27)</formula>
    </cfRule>
    <cfRule type="expression" dxfId="292" priority="2815">
      <formula>AND($G27&lt;1,TODAY()&gt;$H27,$CN$19&gt;=$E27,$CN$19&lt;=$H27)</formula>
    </cfRule>
    <cfRule type="expression" dxfId="291" priority="2816">
      <formula>AND($G27&lt;1,TODAY()&lt;=$H27,$CN$19&gt;=$E27,$CN$19&lt;=$H27)</formula>
    </cfRule>
  </conditionalFormatting>
  <conditionalFormatting sqref="CN28">
    <cfRule type="expression" dxfId="290" priority="3170">
      <formula>AND($G28=1,$CN$19&gt;=$E28,$CN$19&lt;=$H28)</formula>
    </cfRule>
    <cfRule type="expression" dxfId="289" priority="3171">
      <formula>AND($G28&lt;1,TODAY()&gt;$H28,$CN$19&gt;=$E28,$CN$19&lt;=$H28)</formula>
    </cfRule>
    <cfRule type="expression" dxfId="288" priority="3172">
      <formula>AND($G28&lt;1,TODAY()&lt;=$H28,$CN$19&gt;=$E28,$CN$19&lt;=$H28)</formula>
    </cfRule>
  </conditionalFormatting>
  <conditionalFormatting sqref="CO19:CO28">
    <cfRule type="expression" dxfId="287" priority="329">
      <formula>$CO$19=TODAY()</formula>
    </cfRule>
    <cfRule type="expression" dxfId="286" priority="685">
      <formula>$CO$19=TODAY()</formula>
    </cfRule>
    <cfRule type="expression" dxfId="285" priority="1041">
      <formula>$CO$19=TODAY()</formula>
    </cfRule>
    <cfRule type="expression" dxfId="284" priority="1397">
      <formula>$CO$19=TODAY()</formula>
    </cfRule>
    <cfRule type="expression" dxfId="283" priority="1753">
      <formula>$CO$19=TODAY()</formula>
    </cfRule>
    <cfRule type="expression" dxfId="282" priority="2109">
      <formula>$CO$19=TODAY()</formula>
    </cfRule>
    <cfRule type="expression" dxfId="281" priority="2465">
      <formula>$CO$19=TODAY()</formula>
    </cfRule>
    <cfRule type="expression" dxfId="280" priority="2821">
      <formula>$CO$19=TODAY()</formula>
    </cfRule>
    <cfRule type="expression" dxfId="279" priority="3177">
      <formula>$CO$19=TODAY()</formula>
    </cfRule>
  </conditionalFormatting>
  <conditionalFormatting sqref="CO20">
    <cfRule type="expression" dxfId="278" priority="326">
      <formula>AND($G20=1,$CO$19&gt;=$E20,$CO$19&lt;=$H20)</formula>
    </cfRule>
    <cfRule type="expression" dxfId="277" priority="327">
      <formula>AND($G20&lt;1,TODAY()&gt;$H20,$CO$19&gt;=$E20,$CO$19&lt;=$H20)</formula>
    </cfRule>
    <cfRule type="expression" dxfId="276" priority="328">
      <formula>AND($G20&lt;1,TODAY()&lt;=$H20,$CO$19&gt;=$E20,$CO$19&lt;=$H20)</formula>
    </cfRule>
  </conditionalFormatting>
  <conditionalFormatting sqref="CO21">
    <cfRule type="expression" dxfId="275" priority="682">
      <formula>AND($G21=1,$CO$19&gt;=$E21,$CO$19&lt;=$H21)</formula>
    </cfRule>
    <cfRule type="expression" dxfId="274" priority="683">
      <formula>AND($G21&lt;1,TODAY()&gt;$H21,$CO$19&gt;=$E21,$CO$19&lt;=$H21)</formula>
    </cfRule>
    <cfRule type="expression" dxfId="273" priority="684">
      <formula>AND($G21&lt;1,TODAY()&lt;=$H21,$CO$19&gt;=$E21,$CO$19&lt;=$H21)</formula>
    </cfRule>
  </conditionalFormatting>
  <conditionalFormatting sqref="CO22">
    <cfRule type="expression" dxfId="272" priority="1038">
      <formula>AND($G22=1,$CO$19&gt;=$E22,$CO$19&lt;=$H22)</formula>
    </cfRule>
    <cfRule type="expression" dxfId="271" priority="1039">
      <formula>AND($G22&lt;1,TODAY()&gt;$H22,$CO$19&gt;=$E22,$CO$19&lt;=$H22)</formula>
    </cfRule>
    <cfRule type="expression" dxfId="270" priority="1040">
      <formula>AND($G22&lt;1,TODAY()&lt;=$H22,$CO$19&gt;=$E22,$CO$19&lt;=$H22)</formula>
    </cfRule>
  </conditionalFormatting>
  <conditionalFormatting sqref="CO23">
    <cfRule type="expression" dxfId="269" priority="1394">
      <formula>AND($G23=1,$CO$19&gt;=$E23,$CO$19&lt;=$H23)</formula>
    </cfRule>
    <cfRule type="expression" dxfId="268" priority="1395">
      <formula>AND($G23&lt;1,TODAY()&gt;$H23,$CO$19&gt;=$E23,$CO$19&lt;=$H23)</formula>
    </cfRule>
    <cfRule type="expression" dxfId="267" priority="1396">
      <formula>AND($G23&lt;1,TODAY()&lt;=$H23,$CO$19&gt;=$E23,$CO$19&lt;=$H23)</formula>
    </cfRule>
  </conditionalFormatting>
  <conditionalFormatting sqref="CO24">
    <cfRule type="expression" dxfId="266" priority="1750">
      <formula>AND($G24=1,$CO$19&gt;=$E24,$CO$19&lt;=$H24)</formula>
    </cfRule>
    <cfRule type="expression" dxfId="265" priority="1751">
      <formula>AND($G24&lt;1,TODAY()&gt;$H24,$CO$19&gt;=$E24,$CO$19&lt;=$H24)</formula>
    </cfRule>
    <cfRule type="expression" dxfId="264" priority="1752">
      <formula>AND($G24&lt;1,TODAY()&lt;=$H24,$CO$19&gt;=$E24,$CO$19&lt;=$H24)</formula>
    </cfRule>
  </conditionalFormatting>
  <conditionalFormatting sqref="CO25">
    <cfRule type="expression" dxfId="263" priority="2106">
      <formula>AND($G25=1,$CO$19&gt;=$E25,$CO$19&lt;=$H25)</formula>
    </cfRule>
    <cfRule type="expression" dxfId="262" priority="2107">
      <formula>AND($G25&lt;1,TODAY()&gt;$H25,$CO$19&gt;=$E25,$CO$19&lt;=$H25)</formula>
    </cfRule>
    <cfRule type="expression" dxfId="261" priority="2108">
      <formula>AND($G25&lt;1,TODAY()&lt;=$H25,$CO$19&gt;=$E25,$CO$19&lt;=$H25)</formula>
    </cfRule>
  </conditionalFormatting>
  <conditionalFormatting sqref="CO26">
    <cfRule type="expression" dxfId="260" priority="2462">
      <formula>AND($G26=1,$CO$19&gt;=$E26,$CO$19&lt;=$H26)</formula>
    </cfRule>
    <cfRule type="expression" dxfId="259" priority="2463">
      <formula>AND($G26&lt;1,TODAY()&gt;$H26,$CO$19&gt;=$E26,$CO$19&lt;=$H26)</formula>
    </cfRule>
    <cfRule type="expression" dxfId="258" priority="2464">
      <formula>AND($G26&lt;1,TODAY()&lt;=$H26,$CO$19&gt;=$E26,$CO$19&lt;=$H26)</formula>
    </cfRule>
  </conditionalFormatting>
  <conditionalFormatting sqref="CO27">
    <cfRule type="expression" dxfId="257" priority="2818">
      <formula>AND($G27=1,$CO$19&gt;=$E27,$CO$19&lt;=$H27)</formula>
    </cfRule>
    <cfRule type="expression" dxfId="256" priority="2819">
      <formula>AND($G27&lt;1,TODAY()&gt;$H27,$CO$19&gt;=$E27,$CO$19&lt;=$H27)</formula>
    </cfRule>
    <cfRule type="expression" dxfId="255" priority="2820">
      <formula>AND($G27&lt;1,TODAY()&lt;=$H27,$CO$19&gt;=$E27,$CO$19&lt;=$H27)</formula>
    </cfRule>
  </conditionalFormatting>
  <conditionalFormatting sqref="CO28">
    <cfRule type="expression" dxfId="254" priority="3174">
      <formula>AND($G28=1,$CO$19&gt;=$E28,$CO$19&lt;=$H28)</formula>
    </cfRule>
    <cfRule type="expression" dxfId="253" priority="3175">
      <formula>AND($G28&lt;1,TODAY()&gt;$H28,$CO$19&gt;=$E28,$CO$19&lt;=$H28)</formula>
    </cfRule>
    <cfRule type="expression" dxfId="252" priority="3176">
      <formula>AND($G28&lt;1,TODAY()&lt;=$H28,$CO$19&gt;=$E28,$CO$19&lt;=$H28)</formula>
    </cfRule>
  </conditionalFormatting>
  <conditionalFormatting sqref="CP19:CP28">
    <cfRule type="expression" dxfId="251" priority="333">
      <formula>$CP$19=TODAY()</formula>
    </cfRule>
    <cfRule type="expression" dxfId="250" priority="689">
      <formula>$CP$19=TODAY()</formula>
    </cfRule>
    <cfRule type="expression" dxfId="249" priority="1045">
      <formula>$CP$19=TODAY()</formula>
    </cfRule>
    <cfRule type="expression" dxfId="248" priority="1401">
      <formula>$CP$19=TODAY()</formula>
    </cfRule>
    <cfRule type="expression" dxfId="247" priority="1757">
      <formula>$CP$19=TODAY()</formula>
    </cfRule>
    <cfRule type="expression" dxfId="246" priority="2113">
      <formula>$CP$19=TODAY()</formula>
    </cfRule>
    <cfRule type="expression" dxfId="245" priority="2469">
      <formula>$CP$19=TODAY()</formula>
    </cfRule>
    <cfRule type="expression" dxfId="244" priority="2825">
      <formula>$CP$19=TODAY()</formula>
    </cfRule>
    <cfRule type="expression" dxfId="243" priority="3181">
      <formula>$CP$19=TODAY()</formula>
    </cfRule>
  </conditionalFormatting>
  <conditionalFormatting sqref="CP20">
    <cfRule type="expression" dxfId="242" priority="330">
      <formula>AND($G20=1,$CP$19&gt;=$E20,$CP$19&lt;=$H20)</formula>
    </cfRule>
    <cfRule type="expression" dxfId="241" priority="331">
      <formula>AND($G20&lt;1,TODAY()&gt;$H20,$CP$19&gt;=$E20,$CP$19&lt;=$H20)</formula>
    </cfRule>
    <cfRule type="expression" dxfId="240" priority="332">
      <formula>AND($G20&lt;1,TODAY()&lt;=$H20,$CP$19&gt;=$E20,$CP$19&lt;=$H20)</formula>
    </cfRule>
  </conditionalFormatting>
  <conditionalFormatting sqref="CP21">
    <cfRule type="expression" dxfId="239" priority="686">
      <formula>AND($G21=1,$CP$19&gt;=$E21,$CP$19&lt;=$H21)</formula>
    </cfRule>
    <cfRule type="expression" dxfId="238" priority="687">
      <formula>AND($G21&lt;1,TODAY()&gt;$H21,$CP$19&gt;=$E21,$CP$19&lt;=$H21)</formula>
    </cfRule>
    <cfRule type="expression" dxfId="237" priority="688">
      <formula>AND($G21&lt;1,TODAY()&lt;=$H21,$CP$19&gt;=$E21,$CP$19&lt;=$H21)</formula>
    </cfRule>
  </conditionalFormatting>
  <conditionalFormatting sqref="CP22">
    <cfRule type="expression" dxfId="236" priority="1042">
      <formula>AND($G22=1,$CP$19&gt;=$E22,$CP$19&lt;=$H22)</formula>
    </cfRule>
    <cfRule type="expression" dxfId="235" priority="1043">
      <formula>AND($G22&lt;1,TODAY()&gt;$H22,$CP$19&gt;=$E22,$CP$19&lt;=$H22)</formula>
    </cfRule>
    <cfRule type="expression" dxfId="234" priority="1044">
      <formula>AND($G22&lt;1,TODAY()&lt;=$H22,$CP$19&gt;=$E22,$CP$19&lt;=$H22)</formula>
    </cfRule>
  </conditionalFormatting>
  <conditionalFormatting sqref="CP23">
    <cfRule type="expression" dxfId="233" priority="1398">
      <formula>AND($G23=1,$CP$19&gt;=$E23,$CP$19&lt;=$H23)</formula>
    </cfRule>
    <cfRule type="expression" dxfId="232" priority="1399">
      <formula>AND($G23&lt;1,TODAY()&gt;$H23,$CP$19&gt;=$E23,$CP$19&lt;=$H23)</formula>
    </cfRule>
    <cfRule type="expression" dxfId="231" priority="1400">
      <formula>AND($G23&lt;1,TODAY()&lt;=$H23,$CP$19&gt;=$E23,$CP$19&lt;=$H23)</formula>
    </cfRule>
  </conditionalFormatting>
  <conditionalFormatting sqref="CP24">
    <cfRule type="expression" dxfId="230" priority="1754">
      <formula>AND($G24=1,$CP$19&gt;=$E24,$CP$19&lt;=$H24)</formula>
    </cfRule>
    <cfRule type="expression" dxfId="229" priority="1755">
      <formula>AND($G24&lt;1,TODAY()&gt;$H24,$CP$19&gt;=$E24,$CP$19&lt;=$H24)</formula>
    </cfRule>
    <cfRule type="expression" dxfId="228" priority="1756">
      <formula>AND($G24&lt;1,TODAY()&lt;=$H24,$CP$19&gt;=$E24,$CP$19&lt;=$H24)</formula>
    </cfRule>
  </conditionalFormatting>
  <conditionalFormatting sqref="CP25">
    <cfRule type="expression" dxfId="227" priority="2110">
      <formula>AND($G25=1,$CP$19&gt;=$E25,$CP$19&lt;=$H25)</formula>
    </cfRule>
    <cfRule type="expression" dxfId="226" priority="2111">
      <formula>AND($G25&lt;1,TODAY()&gt;$H25,$CP$19&gt;=$E25,$CP$19&lt;=$H25)</formula>
    </cfRule>
    <cfRule type="expression" dxfId="225" priority="2112">
      <formula>AND($G25&lt;1,TODAY()&lt;=$H25,$CP$19&gt;=$E25,$CP$19&lt;=$H25)</formula>
    </cfRule>
  </conditionalFormatting>
  <conditionalFormatting sqref="CP26">
    <cfRule type="expression" dxfId="224" priority="2466">
      <formula>AND($G26=1,$CP$19&gt;=$E26,$CP$19&lt;=$H26)</formula>
    </cfRule>
    <cfRule type="expression" dxfId="223" priority="2467">
      <formula>AND($G26&lt;1,TODAY()&gt;$H26,$CP$19&gt;=$E26,$CP$19&lt;=$H26)</formula>
    </cfRule>
    <cfRule type="expression" dxfId="222" priority="2468">
      <formula>AND($G26&lt;1,TODAY()&lt;=$H26,$CP$19&gt;=$E26,$CP$19&lt;=$H26)</formula>
    </cfRule>
  </conditionalFormatting>
  <conditionalFormatting sqref="CP27">
    <cfRule type="expression" dxfId="221" priority="2822">
      <formula>AND($G27=1,$CP$19&gt;=$E27,$CP$19&lt;=$H27)</formula>
    </cfRule>
    <cfRule type="expression" dxfId="220" priority="2823">
      <formula>AND($G27&lt;1,TODAY()&gt;$H27,$CP$19&gt;=$E27,$CP$19&lt;=$H27)</formula>
    </cfRule>
    <cfRule type="expression" dxfId="219" priority="2824">
      <formula>AND($G27&lt;1,TODAY()&lt;=$H27,$CP$19&gt;=$E27,$CP$19&lt;=$H27)</formula>
    </cfRule>
  </conditionalFormatting>
  <conditionalFormatting sqref="CP28">
    <cfRule type="expression" dxfId="218" priority="3178">
      <formula>AND($G28=1,$CP$19&gt;=$E28,$CP$19&lt;=$H28)</formula>
    </cfRule>
    <cfRule type="expression" dxfId="217" priority="3179">
      <formula>AND($G28&lt;1,TODAY()&gt;$H28,$CP$19&gt;=$E28,$CP$19&lt;=$H28)</formula>
    </cfRule>
    <cfRule type="expression" dxfId="216" priority="3180">
      <formula>AND($G28&lt;1,TODAY()&lt;=$H28,$CP$19&gt;=$E28,$CP$19&lt;=$H28)</formula>
    </cfRule>
  </conditionalFormatting>
  <conditionalFormatting sqref="CQ19:CQ28">
    <cfRule type="expression" dxfId="215" priority="337">
      <formula>$CQ$19=TODAY()</formula>
    </cfRule>
    <cfRule type="expression" dxfId="214" priority="693">
      <formula>$CQ$19=TODAY()</formula>
    </cfRule>
    <cfRule type="expression" dxfId="213" priority="1049">
      <formula>$CQ$19=TODAY()</formula>
    </cfRule>
    <cfRule type="expression" dxfId="212" priority="1405">
      <formula>$CQ$19=TODAY()</formula>
    </cfRule>
    <cfRule type="expression" dxfId="211" priority="1761">
      <formula>$CQ$19=TODAY()</formula>
    </cfRule>
    <cfRule type="expression" dxfId="210" priority="2117">
      <formula>$CQ$19=TODAY()</formula>
    </cfRule>
    <cfRule type="expression" dxfId="209" priority="2473">
      <formula>$CQ$19=TODAY()</formula>
    </cfRule>
    <cfRule type="expression" dxfId="208" priority="2829">
      <formula>$CQ$19=TODAY()</formula>
    </cfRule>
    <cfRule type="expression" dxfId="207" priority="3185">
      <formula>$CQ$19=TODAY()</formula>
    </cfRule>
  </conditionalFormatting>
  <conditionalFormatting sqref="CQ20">
    <cfRule type="expression" dxfId="206" priority="334">
      <formula>AND($G20=1,$CQ$19&gt;=$E20,$CQ$19&lt;=$H20)</formula>
    </cfRule>
    <cfRule type="expression" dxfId="205" priority="335">
      <formula>AND($G20&lt;1,TODAY()&gt;$H20,$CQ$19&gt;=$E20,$CQ$19&lt;=$H20)</formula>
    </cfRule>
    <cfRule type="expression" dxfId="204" priority="336">
      <formula>AND($G20&lt;1,TODAY()&lt;=$H20,$CQ$19&gt;=$E20,$CQ$19&lt;=$H20)</formula>
    </cfRule>
  </conditionalFormatting>
  <conditionalFormatting sqref="CQ21">
    <cfRule type="expression" dxfId="203" priority="690">
      <formula>AND($G21=1,$CQ$19&gt;=$E21,$CQ$19&lt;=$H21)</formula>
    </cfRule>
    <cfRule type="expression" dxfId="202" priority="691">
      <formula>AND($G21&lt;1,TODAY()&gt;$H21,$CQ$19&gt;=$E21,$CQ$19&lt;=$H21)</formula>
    </cfRule>
    <cfRule type="expression" dxfId="201" priority="692">
      <formula>AND($G21&lt;1,TODAY()&lt;=$H21,$CQ$19&gt;=$E21,$CQ$19&lt;=$H21)</formula>
    </cfRule>
  </conditionalFormatting>
  <conditionalFormatting sqref="CQ22">
    <cfRule type="expression" dxfId="200" priority="1046">
      <formula>AND($G22=1,$CQ$19&gt;=$E22,$CQ$19&lt;=$H22)</formula>
    </cfRule>
    <cfRule type="expression" dxfId="199" priority="1047">
      <formula>AND($G22&lt;1,TODAY()&gt;$H22,$CQ$19&gt;=$E22,$CQ$19&lt;=$H22)</formula>
    </cfRule>
    <cfRule type="expression" dxfId="198" priority="1048">
      <formula>AND($G22&lt;1,TODAY()&lt;=$H22,$CQ$19&gt;=$E22,$CQ$19&lt;=$H22)</formula>
    </cfRule>
  </conditionalFormatting>
  <conditionalFormatting sqref="CQ23">
    <cfRule type="expression" dxfId="197" priority="1402">
      <formula>AND($G23=1,$CQ$19&gt;=$E23,$CQ$19&lt;=$H23)</formula>
    </cfRule>
    <cfRule type="expression" dxfId="196" priority="1403">
      <formula>AND($G23&lt;1,TODAY()&gt;$H23,$CQ$19&gt;=$E23,$CQ$19&lt;=$H23)</formula>
    </cfRule>
    <cfRule type="expression" dxfId="195" priority="1404">
      <formula>AND($G23&lt;1,TODAY()&lt;=$H23,$CQ$19&gt;=$E23,$CQ$19&lt;=$H23)</formula>
    </cfRule>
  </conditionalFormatting>
  <conditionalFormatting sqref="CQ24">
    <cfRule type="expression" dxfId="194" priority="1758">
      <formula>AND($G24=1,$CQ$19&gt;=$E24,$CQ$19&lt;=$H24)</formula>
    </cfRule>
    <cfRule type="expression" dxfId="193" priority="1759">
      <formula>AND($G24&lt;1,TODAY()&gt;$H24,$CQ$19&gt;=$E24,$CQ$19&lt;=$H24)</formula>
    </cfRule>
    <cfRule type="expression" dxfId="192" priority="1760">
      <formula>AND($G24&lt;1,TODAY()&lt;=$H24,$CQ$19&gt;=$E24,$CQ$19&lt;=$H24)</formula>
    </cfRule>
  </conditionalFormatting>
  <conditionalFormatting sqref="CQ25">
    <cfRule type="expression" dxfId="191" priority="2114">
      <formula>AND($G25=1,$CQ$19&gt;=$E25,$CQ$19&lt;=$H25)</formula>
    </cfRule>
    <cfRule type="expression" dxfId="190" priority="2115">
      <formula>AND($G25&lt;1,TODAY()&gt;$H25,$CQ$19&gt;=$E25,$CQ$19&lt;=$H25)</formula>
    </cfRule>
    <cfRule type="expression" dxfId="189" priority="2116">
      <formula>AND($G25&lt;1,TODAY()&lt;=$H25,$CQ$19&gt;=$E25,$CQ$19&lt;=$H25)</formula>
    </cfRule>
  </conditionalFormatting>
  <conditionalFormatting sqref="CQ26">
    <cfRule type="expression" dxfId="188" priority="2470">
      <formula>AND($G26=1,$CQ$19&gt;=$E26,$CQ$19&lt;=$H26)</formula>
    </cfRule>
    <cfRule type="expression" dxfId="187" priority="2471">
      <formula>AND($G26&lt;1,TODAY()&gt;$H26,$CQ$19&gt;=$E26,$CQ$19&lt;=$H26)</formula>
    </cfRule>
    <cfRule type="expression" dxfId="186" priority="2472">
      <formula>AND($G26&lt;1,TODAY()&lt;=$H26,$CQ$19&gt;=$E26,$CQ$19&lt;=$H26)</formula>
    </cfRule>
  </conditionalFormatting>
  <conditionalFormatting sqref="CQ27">
    <cfRule type="expression" dxfId="185" priority="2826">
      <formula>AND($G27=1,$CQ$19&gt;=$E27,$CQ$19&lt;=$H27)</formula>
    </cfRule>
    <cfRule type="expression" dxfId="184" priority="2827">
      <formula>AND($G27&lt;1,TODAY()&gt;$H27,$CQ$19&gt;=$E27,$CQ$19&lt;=$H27)</formula>
    </cfRule>
    <cfRule type="expression" dxfId="183" priority="2828">
      <formula>AND($G27&lt;1,TODAY()&lt;=$H27,$CQ$19&gt;=$E27,$CQ$19&lt;=$H27)</formula>
    </cfRule>
  </conditionalFormatting>
  <conditionalFormatting sqref="CQ28">
    <cfRule type="expression" dxfId="182" priority="3182">
      <formula>AND($G28=1,$CQ$19&gt;=$E28,$CQ$19&lt;=$H28)</formula>
    </cfRule>
    <cfRule type="expression" dxfId="181" priority="3183">
      <formula>AND($G28&lt;1,TODAY()&gt;$H28,$CQ$19&gt;=$E28,$CQ$19&lt;=$H28)</formula>
    </cfRule>
    <cfRule type="expression" dxfId="180" priority="3184">
      <formula>AND($G28&lt;1,TODAY()&lt;=$H28,$CQ$19&gt;=$E28,$CQ$19&lt;=$H28)</formula>
    </cfRule>
  </conditionalFormatting>
  <conditionalFormatting sqref="CR19:CR28">
    <cfRule type="expression" dxfId="179" priority="341">
      <formula>$CR$19=TODAY()</formula>
    </cfRule>
    <cfRule type="expression" dxfId="178" priority="697">
      <formula>$CR$19=TODAY()</formula>
    </cfRule>
    <cfRule type="expression" dxfId="177" priority="1053">
      <formula>$CR$19=TODAY()</formula>
    </cfRule>
    <cfRule type="expression" dxfId="176" priority="1409">
      <formula>$CR$19=TODAY()</formula>
    </cfRule>
    <cfRule type="expression" dxfId="175" priority="1765">
      <formula>$CR$19=TODAY()</formula>
    </cfRule>
    <cfRule type="expression" dxfId="174" priority="2121">
      <formula>$CR$19=TODAY()</formula>
    </cfRule>
    <cfRule type="expression" dxfId="173" priority="2477">
      <formula>$CR$19=TODAY()</formula>
    </cfRule>
    <cfRule type="expression" dxfId="172" priority="2833">
      <formula>$CR$19=TODAY()</formula>
    </cfRule>
    <cfRule type="expression" dxfId="171" priority="3189">
      <formula>$CR$19=TODAY()</formula>
    </cfRule>
  </conditionalFormatting>
  <conditionalFormatting sqref="CR20">
    <cfRule type="expression" dxfId="170" priority="338">
      <formula>AND($G20=1,$CR$19&gt;=$E20,$CR$19&lt;=$H20)</formula>
    </cfRule>
    <cfRule type="expression" dxfId="169" priority="339">
      <formula>AND($G20&lt;1,TODAY()&gt;$H20,$CR$19&gt;=$E20,$CR$19&lt;=$H20)</formula>
    </cfRule>
    <cfRule type="expression" dxfId="168" priority="340">
      <formula>AND($G20&lt;1,TODAY()&lt;=$H20,$CR$19&gt;=$E20,$CR$19&lt;=$H20)</formula>
    </cfRule>
  </conditionalFormatting>
  <conditionalFormatting sqref="CR21">
    <cfRule type="expression" dxfId="167" priority="694">
      <formula>AND($G21=1,$CR$19&gt;=$E21,$CR$19&lt;=$H21)</formula>
    </cfRule>
    <cfRule type="expression" dxfId="166" priority="695">
      <formula>AND($G21&lt;1,TODAY()&gt;$H21,$CR$19&gt;=$E21,$CR$19&lt;=$H21)</formula>
    </cfRule>
    <cfRule type="expression" dxfId="165" priority="696">
      <formula>AND($G21&lt;1,TODAY()&lt;=$H21,$CR$19&gt;=$E21,$CR$19&lt;=$H21)</formula>
    </cfRule>
  </conditionalFormatting>
  <conditionalFormatting sqref="CR22">
    <cfRule type="expression" dxfId="164" priority="1050">
      <formula>AND($G22=1,$CR$19&gt;=$E22,$CR$19&lt;=$H22)</formula>
    </cfRule>
    <cfRule type="expression" dxfId="163" priority="1051">
      <formula>AND($G22&lt;1,TODAY()&gt;$H22,$CR$19&gt;=$E22,$CR$19&lt;=$H22)</formula>
    </cfRule>
    <cfRule type="expression" dxfId="162" priority="1052">
      <formula>AND($G22&lt;1,TODAY()&lt;=$H22,$CR$19&gt;=$E22,$CR$19&lt;=$H22)</formula>
    </cfRule>
  </conditionalFormatting>
  <conditionalFormatting sqref="CR23">
    <cfRule type="expression" dxfId="161" priority="1406">
      <formula>AND($G23=1,$CR$19&gt;=$E23,$CR$19&lt;=$H23)</formula>
    </cfRule>
    <cfRule type="expression" dxfId="160" priority="1407">
      <formula>AND($G23&lt;1,TODAY()&gt;$H23,$CR$19&gt;=$E23,$CR$19&lt;=$H23)</formula>
    </cfRule>
    <cfRule type="expression" dxfId="159" priority="1408">
      <formula>AND($G23&lt;1,TODAY()&lt;=$H23,$CR$19&gt;=$E23,$CR$19&lt;=$H23)</formula>
    </cfRule>
  </conditionalFormatting>
  <conditionalFormatting sqref="CR24">
    <cfRule type="expression" dxfId="158" priority="1762">
      <formula>AND($G24=1,$CR$19&gt;=$E24,$CR$19&lt;=$H24)</formula>
    </cfRule>
    <cfRule type="expression" dxfId="157" priority="1763">
      <formula>AND($G24&lt;1,TODAY()&gt;$H24,$CR$19&gt;=$E24,$CR$19&lt;=$H24)</formula>
    </cfRule>
    <cfRule type="expression" dxfId="156" priority="1764">
      <formula>AND($G24&lt;1,TODAY()&lt;=$H24,$CR$19&gt;=$E24,$CR$19&lt;=$H24)</formula>
    </cfRule>
  </conditionalFormatting>
  <conditionalFormatting sqref="CR25">
    <cfRule type="expression" dxfId="155" priority="2118">
      <formula>AND($G25=1,$CR$19&gt;=$E25,$CR$19&lt;=$H25)</formula>
    </cfRule>
    <cfRule type="expression" dxfId="154" priority="2119">
      <formula>AND($G25&lt;1,TODAY()&gt;$H25,$CR$19&gt;=$E25,$CR$19&lt;=$H25)</formula>
    </cfRule>
    <cfRule type="expression" dxfId="153" priority="2120">
      <formula>AND($G25&lt;1,TODAY()&lt;=$H25,$CR$19&gt;=$E25,$CR$19&lt;=$H25)</formula>
    </cfRule>
  </conditionalFormatting>
  <conditionalFormatting sqref="CR26">
    <cfRule type="expression" dxfId="152" priority="2474">
      <formula>AND($G26=1,$CR$19&gt;=$E26,$CR$19&lt;=$H26)</formula>
    </cfRule>
    <cfRule type="expression" dxfId="151" priority="2475">
      <formula>AND($G26&lt;1,TODAY()&gt;$H26,$CR$19&gt;=$E26,$CR$19&lt;=$H26)</formula>
    </cfRule>
    <cfRule type="expression" dxfId="150" priority="2476">
      <formula>AND($G26&lt;1,TODAY()&lt;=$H26,$CR$19&gt;=$E26,$CR$19&lt;=$H26)</formula>
    </cfRule>
  </conditionalFormatting>
  <conditionalFormatting sqref="CR27">
    <cfRule type="expression" dxfId="149" priority="2830">
      <formula>AND($G27=1,$CR$19&gt;=$E27,$CR$19&lt;=$H27)</formula>
    </cfRule>
    <cfRule type="expression" dxfId="148" priority="2831">
      <formula>AND($G27&lt;1,TODAY()&gt;$H27,$CR$19&gt;=$E27,$CR$19&lt;=$H27)</formula>
    </cfRule>
    <cfRule type="expression" dxfId="147" priority="2832">
      <formula>AND($G27&lt;1,TODAY()&lt;=$H27,$CR$19&gt;=$E27,$CR$19&lt;=$H27)</formula>
    </cfRule>
  </conditionalFormatting>
  <conditionalFormatting sqref="CR28">
    <cfRule type="expression" dxfId="146" priority="3186">
      <formula>AND($G28=1,$CR$19&gt;=$E28,$CR$19&lt;=$H28)</formula>
    </cfRule>
    <cfRule type="expression" dxfId="145" priority="3187">
      <formula>AND($G28&lt;1,TODAY()&gt;$H28,$CR$19&gt;=$E28,$CR$19&lt;=$H28)</formula>
    </cfRule>
    <cfRule type="expression" dxfId="144" priority="3188">
      <formula>AND($G28&lt;1,TODAY()&lt;=$H28,$CR$19&gt;=$E28,$CR$19&lt;=$H28)</formula>
    </cfRule>
  </conditionalFormatting>
  <conditionalFormatting sqref="CS19:CS28">
    <cfRule type="expression" dxfId="143" priority="345">
      <formula>$CS$19=TODAY()</formula>
    </cfRule>
    <cfRule type="expression" dxfId="142" priority="701">
      <formula>$CS$19=TODAY()</formula>
    </cfRule>
    <cfRule type="expression" dxfId="141" priority="1057">
      <formula>$CS$19=TODAY()</formula>
    </cfRule>
    <cfRule type="expression" dxfId="140" priority="1413">
      <formula>$CS$19=TODAY()</formula>
    </cfRule>
    <cfRule type="expression" dxfId="139" priority="1769">
      <formula>$CS$19=TODAY()</formula>
    </cfRule>
    <cfRule type="expression" dxfId="138" priority="2125">
      <formula>$CS$19=TODAY()</formula>
    </cfRule>
    <cfRule type="expression" dxfId="137" priority="2481">
      <formula>$CS$19=TODAY()</formula>
    </cfRule>
    <cfRule type="expression" dxfId="136" priority="2837">
      <formula>$CS$19=TODAY()</formula>
    </cfRule>
    <cfRule type="expression" dxfId="135" priority="3193">
      <formula>$CS$19=TODAY()</formula>
    </cfRule>
  </conditionalFormatting>
  <conditionalFormatting sqref="CS20">
    <cfRule type="expression" dxfId="134" priority="342">
      <formula>AND($G20=1,$CS$19&gt;=$E20,$CS$19&lt;=$H20)</formula>
    </cfRule>
    <cfRule type="expression" dxfId="133" priority="343">
      <formula>AND($G20&lt;1,TODAY()&gt;$H20,$CS$19&gt;=$E20,$CS$19&lt;=$H20)</formula>
    </cfRule>
    <cfRule type="expression" dxfId="132" priority="344">
      <formula>AND($G20&lt;1,TODAY()&lt;=$H20,$CS$19&gt;=$E20,$CS$19&lt;=$H20)</formula>
    </cfRule>
  </conditionalFormatting>
  <conditionalFormatting sqref="CS21">
    <cfRule type="expression" dxfId="131" priority="698">
      <formula>AND($G21=1,$CS$19&gt;=$E21,$CS$19&lt;=$H21)</formula>
    </cfRule>
    <cfRule type="expression" dxfId="130" priority="699">
      <formula>AND($G21&lt;1,TODAY()&gt;$H21,$CS$19&gt;=$E21,$CS$19&lt;=$H21)</formula>
    </cfRule>
    <cfRule type="expression" dxfId="129" priority="700">
      <formula>AND($G21&lt;1,TODAY()&lt;=$H21,$CS$19&gt;=$E21,$CS$19&lt;=$H21)</formula>
    </cfRule>
  </conditionalFormatting>
  <conditionalFormatting sqref="CS22">
    <cfRule type="expression" dxfId="128" priority="1054">
      <formula>AND($G22=1,$CS$19&gt;=$E22,$CS$19&lt;=$H22)</formula>
    </cfRule>
    <cfRule type="expression" dxfId="127" priority="1055">
      <formula>AND($G22&lt;1,TODAY()&gt;$H22,$CS$19&gt;=$E22,$CS$19&lt;=$H22)</formula>
    </cfRule>
    <cfRule type="expression" dxfId="126" priority="1056">
      <formula>AND($G22&lt;1,TODAY()&lt;=$H22,$CS$19&gt;=$E22,$CS$19&lt;=$H22)</formula>
    </cfRule>
  </conditionalFormatting>
  <conditionalFormatting sqref="CS23">
    <cfRule type="expression" dxfId="125" priority="1410">
      <formula>AND($G23=1,$CS$19&gt;=$E23,$CS$19&lt;=$H23)</formula>
    </cfRule>
    <cfRule type="expression" dxfId="124" priority="1411">
      <formula>AND($G23&lt;1,TODAY()&gt;$H23,$CS$19&gt;=$E23,$CS$19&lt;=$H23)</formula>
    </cfRule>
    <cfRule type="expression" dxfId="123" priority="1412">
      <formula>AND($G23&lt;1,TODAY()&lt;=$H23,$CS$19&gt;=$E23,$CS$19&lt;=$H23)</formula>
    </cfRule>
  </conditionalFormatting>
  <conditionalFormatting sqref="CS24">
    <cfRule type="expression" dxfId="122" priority="1766">
      <formula>AND($G24=1,$CS$19&gt;=$E24,$CS$19&lt;=$H24)</formula>
    </cfRule>
    <cfRule type="expression" dxfId="121" priority="1767">
      <formula>AND($G24&lt;1,TODAY()&gt;$H24,$CS$19&gt;=$E24,$CS$19&lt;=$H24)</formula>
    </cfRule>
    <cfRule type="expression" dxfId="120" priority="1768">
      <formula>AND($G24&lt;1,TODAY()&lt;=$H24,$CS$19&gt;=$E24,$CS$19&lt;=$H24)</formula>
    </cfRule>
  </conditionalFormatting>
  <conditionalFormatting sqref="CS25">
    <cfRule type="expression" dxfId="119" priority="2122">
      <formula>AND($G25=1,$CS$19&gt;=$E25,$CS$19&lt;=$H25)</formula>
    </cfRule>
    <cfRule type="expression" dxfId="118" priority="2123">
      <formula>AND($G25&lt;1,TODAY()&gt;$H25,$CS$19&gt;=$E25,$CS$19&lt;=$H25)</formula>
    </cfRule>
    <cfRule type="expression" dxfId="117" priority="2124">
      <formula>AND($G25&lt;1,TODAY()&lt;=$H25,$CS$19&gt;=$E25,$CS$19&lt;=$H25)</formula>
    </cfRule>
  </conditionalFormatting>
  <conditionalFormatting sqref="CS26">
    <cfRule type="expression" dxfId="116" priority="2478">
      <formula>AND($G26=1,$CS$19&gt;=$E26,$CS$19&lt;=$H26)</formula>
    </cfRule>
    <cfRule type="expression" dxfId="115" priority="2479">
      <formula>AND($G26&lt;1,TODAY()&gt;$H26,$CS$19&gt;=$E26,$CS$19&lt;=$H26)</formula>
    </cfRule>
    <cfRule type="expression" dxfId="114" priority="2480">
      <formula>AND($G26&lt;1,TODAY()&lt;=$H26,$CS$19&gt;=$E26,$CS$19&lt;=$H26)</formula>
    </cfRule>
  </conditionalFormatting>
  <conditionalFormatting sqref="CS27">
    <cfRule type="expression" dxfId="113" priority="2834">
      <formula>AND($G27=1,$CS$19&gt;=$E27,$CS$19&lt;=$H27)</formula>
    </cfRule>
    <cfRule type="expression" dxfId="112" priority="2835">
      <formula>AND($G27&lt;1,TODAY()&gt;$H27,$CS$19&gt;=$E27,$CS$19&lt;=$H27)</formula>
    </cfRule>
    <cfRule type="expression" dxfId="111" priority="2836">
      <formula>AND($G27&lt;1,TODAY()&lt;=$H27,$CS$19&gt;=$E27,$CS$19&lt;=$H27)</formula>
    </cfRule>
  </conditionalFormatting>
  <conditionalFormatting sqref="CS28">
    <cfRule type="expression" dxfId="110" priority="3190">
      <formula>AND($G28=1,$CS$19&gt;=$E28,$CS$19&lt;=$H28)</formula>
    </cfRule>
    <cfRule type="expression" dxfId="109" priority="3191">
      <formula>AND($G28&lt;1,TODAY()&gt;$H28,$CS$19&gt;=$E28,$CS$19&lt;=$H28)</formula>
    </cfRule>
    <cfRule type="expression" dxfId="108" priority="3192">
      <formula>AND($G28&lt;1,TODAY()&lt;=$H28,$CS$19&gt;=$E28,$CS$19&lt;=$H28)</formula>
    </cfRule>
  </conditionalFormatting>
  <conditionalFormatting sqref="CT19:CT28">
    <cfRule type="expression" dxfId="107" priority="349">
      <formula>$CT$19=TODAY()</formula>
    </cfRule>
    <cfRule type="expression" dxfId="106" priority="705">
      <formula>$CT$19=TODAY()</formula>
    </cfRule>
    <cfRule type="expression" dxfId="105" priority="1061">
      <formula>$CT$19=TODAY()</formula>
    </cfRule>
    <cfRule type="expression" dxfId="104" priority="1417">
      <formula>$CT$19=TODAY()</formula>
    </cfRule>
    <cfRule type="expression" dxfId="103" priority="1773">
      <formula>$CT$19=TODAY()</formula>
    </cfRule>
    <cfRule type="expression" dxfId="102" priority="2129">
      <formula>$CT$19=TODAY()</formula>
    </cfRule>
    <cfRule type="expression" dxfId="101" priority="2485">
      <formula>$CT$19=TODAY()</formula>
    </cfRule>
    <cfRule type="expression" dxfId="100" priority="2841">
      <formula>$CT$19=TODAY()</formula>
    </cfRule>
    <cfRule type="expression" dxfId="99" priority="3197">
      <formula>$CT$19=TODAY()</formula>
    </cfRule>
  </conditionalFormatting>
  <conditionalFormatting sqref="CT20">
    <cfRule type="expression" dxfId="98" priority="346">
      <formula>AND($G20=1,$CT$19&gt;=$E20,$CT$19&lt;=$H20)</formula>
    </cfRule>
    <cfRule type="expression" dxfId="97" priority="347">
      <formula>AND($G20&lt;1,TODAY()&gt;$H20,$CT$19&gt;=$E20,$CT$19&lt;=$H20)</formula>
    </cfRule>
    <cfRule type="expression" dxfId="96" priority="348">
      <formula>AND($G20&lt;1,TODAY()&lt;=$H20,$CT$19&gt;=$E20,$CT$19&lt;=$H20)</formula>
    </cfRule>
  </conditionalFormatting>
  <conditionalFormatting sqref="CT21">
    <cfRule type="expression" dxfId="95" priority="702">
      <formula>AND($G21=1,$CT$19&gt;=$E21,$CT$19&lt;=$H21)</formula>
    </cfRule>
    <cfRule type="expression" dxfId="94" priority="703">
      <formula>AND($G21&lt;1,TODAY()&gt;$H21,$CT$19&gt;=$E21,$CT$19&lt;=$H21)</formula>
    </cfRule>
    <cfRule type="expression" dxfId="93" priority="704">
      <formula>AND($G21&lt;1,TODAY()&lt;=$H21,$CT$19&gt;=$E21,$CT$19&lt;=$H21)</formula>
    </cfRule>
  </conditionalFormatting>
  <conditionalFormatting sqref="CT22">
    <cfRule type="expression" dxfId="92" priority="1058">
      <formula>AND($G22=1,$CT$19&gt;=$E22,$CT$19&lt;=$H22)</formula>
    </cfRule>
    <cfRule type="expression" dxfId="91" priority="1059">
      <formula>AND($G22&lt;1,TODAY()&gt;$H22,$CT$19&gt;=$E22,$CT$19&lt;=$H22)</formula>
    </cfRule>
    <cfRule type="expression" dxfId="90" priority="1060">
      <formula>AND($G22&lt;1,TODAY()&lt;=$H22,$CT$19&gt;=$E22,$CT$19&lt;=$H22)</formula>
    </cfRule>
  </conditionalFormatting>
  <conditionalFormatting sqref="CT23">
    <cfRule type="expression" dxfId="89" priority="1414">
      <formula>AND($G23=1,$CT$19&gt;=$E23,$CT$19&lt;=$H23)</formula>
    </cfRule>
    <cfRule type="expression" dxfId="88" priority="1415">
      <formula>AND($G23&lt;1,TODAY()&gt;$H23,$CT$19&gt;=$E23,$CT$19&lt;=$H23)</formula>
    </cfRule>
    <cfRule type="expression" dxfId="87" priority="1416">
      <formula>AND($G23&lt;1,TODAY()&lt;=$H23,$CT$19&gt;=$E23,$CT$19&lt;=$H23)</formula>
    </cfRule>
  </conditionalFormatting>
  <conditionalFormatting sqref="CT24">
    <cfRule type="expression" dxfId="86" priority="1770">
      <formula>AND($G24=1,$CT$19&gt;=$E24,$CT$19&lt;=$H24)</formula>
    </cfRule>
    <cfRule type="expression" dxfId="85" priority="1771">
      <formula>AND($G24&lt;1,TODAY()&gt;$H24,$CT$19&gt;=$E24,$CT$19&lt;=$H24)</formula>
    </cfRule>
    <cfRule type="expression" dxfId="84" priority="1772">
      <formula>AND($G24&lt;1,TODAY()&lt;=$H24,$CT$19&gt;=$E24,$CT$19&lt;=$H24)</formula>
    </cfRule>
  </conditionalFormatting>
  <conditionalFormatting sqref="CT25">
    <cfRule type="expression" dxfId="83" priority="2126">
      <formula>AND($G25=1,$CT$19&gt;=$E25,$CT$19&lt;=$H25)</formula>
    </cfRule>
    <cfRule type="expression" dxfId="82" priority="2127">
      <formula>AND($G25&lt;1,TODAY()&gt;$H25,$CT$19&gt;=$E25,$CT$19&lt;=$H25)</formula>
    </cfRule>
    <cfRule type="expression" dxfId="81" priority="2128">
      <formula>AND($G25&lt;1,TODAY()&lt;=$H25,$CT$19&gt;=$E25,$CT$19&lt;=$H25)</formula>
    </cfRule>
  </conditionalFormatting>
  <conditionalFormatting sqref="CT26">
    <cfRule type="expression" dxfId="80" priority="2482">
      <formula>AND($G26=1,$CT$19&gt;=$E26,$CT$19&lt;=$H26)</formula>
    </cfRule>
    <cfRule type="expression" dxfId="79" priority="2483">
      <formula>AND($G26&lt;1,TODAY()&gt;$H26,$CT$19&gt;=$E26,$CT$19&lt;=$H26)</formula>
    </cfRule>
    <cfRule type="expression" dxfId="78" priority="2484">
      <formula>AND($G26&lt;1,TODAY()&lt;=$H26,$CT$19&gt;=$E26,$CT$19&lt;=$H26)</formula>
    </cfRule>
  </conditionalFormatting>
  <conditionalFormatting sqref="CT27">
    <cfRule type="expression" dxfId="77" priority="2838">
      <formula>AND($G27=1,$CT$19&gt;=$E27,$CT$19&lt;=$H27)</formula>
    </cfRule>
    <cfRule type="expression" dxfId="76" priority="2839">
      <formula>AND($G27&lt;1,TODAY()&gt;$H27,$CT$19&gt;=$E27,$CT$19&lt;=$H27)</formula>
    </cfRule>
    <cfRule type="expression" dxfId="75" priority="2840">
      <formula>AND($G27&lt;1,TODAY()&lt;=$H27,$CT$19&gt;=$E27,$CT$19&lt;=$H27)</formula>
    </cfRule>
  </conditionalFormatting>
  <conditionalFormatting sqref="CT28">
    <cfRule type="expression" dxfId="74" priority="3194">
      <formula>AND($G28=1,$CT$19&gt;=$E28,$CT$19&lt;=$H28)</formula>
    </cfRule>
    <cfRule type="expression" dxfId="73" priority="3195">
      <formula>AND($G28&lt;1,TODAY()&gt;$H28,$CT$19&gt;=$E28,$CT$19&lt;=$H28)</formula>
    </cfRule>
    <cfRule type="expression" dxfId="72" priority="3196">
      <formula>AND($G28&lt;1,TODAY()&lt;=$H28,$CT$19&gt;=$E28,$CT$19&lt;=$H28)</formula>
    </cfRule>
  </conditionalFormatting>
  <conditionalFormatting sqref="CU19:CU28">
    <cfRule type="expression" dxfId="71" priority="353">
      <formula>$CU$19=TODAY()</formula>
    </cfRule>
    <cfRule type="expression" dxfId="70" priority="709">
      <formula>$CU$19=TODAY()</formula>
    </cfRule>
    <cfRule type="expression" dxfId="69" priority="1065">
      <formula>$CU$19=TODAY()</formula>
    </cfRule>
    <cfRule type="expression" dxfId="68" priority="1421">
      <formula>$CU$19=TODAY()</formula>
    </cfRule>
    <cfRule type="expression" dxfId="67" priority="1777">
      <formula>$CU$19=TODAY()</formula>
    </cfRule>
    <cfRule type="expression" dxfId="66" priority="2133">
      <formula>$CU$19=TODAY()</formula>
    </cfRule>
    <cfRule type="expression" dxfId="65" priority="2489">
      <formula>$CU$19=TODAY()</formula>
    </cfRule>
    <cfRule type="expression" dxfId="64" priority="2845">
      <formula>$CU$19=TODAY()</formula>
    </cfRule>
    <cfRule type="expression" dxfId="63" priority="3201">
      <formula>$CU$19=TODAY()</formula>
    </cfRule>
  </conditionalFormatting>
  <conditionalFormatting sqref="CU20">
    <cfRule type="expression" dxfId="62" priority="350">
      <formula>AND($G20=1,$CU$19&gt;=$E20,$CU$19&lt;=$H20)</formula>
    </cfRule>
    <cfRule type="expression" dxfId="61" priority="351">
      <formula>AND($G20&lt;1,TODAY()&gt;$H20,$CU$19&gt;=$E20,$CU$19&lt;=$H20)</formula>
    </cfRule>
    <cfRule type="expression" dxfId="60" priority="352">
      <formula>AND($G20&lt;1,TODAY()&lt;=$H20,$CU$19&gt;=$E20,$CU$19&lt;=$H20)</formula>
    </cfRule>
  </conditionalFormatting>
  <conditionalFormatting sqref="CU21">
    <cfRule type="expression" dxfId="59" priority="706">
      <formula>AND($G21=1,$CU$19&gt;=$E21,$CU$19&lt;=$H21)</formula>
    </cfRule>
    <cfRule type="expression" dxfId="58" priority="707">
      <formula>AND($G21&lt;1,TODAY()&gt;$H21,$CU$19&gt;=$E21,$CU$19&lt;=$H21)</formula>
    </cfRule>
    <cfRule type="expression" dxfId="57" priority="708">
      <formula>AND($G21&lt;1,TODAY()&lt;=$H21,$CU$19&gt;=$E21,$CU$19&lt;=$H21)</formula>
    </cfRule>
  </conditionalFormatting>
  <conditionalFormatting sqref="CU22">
    <cfRule type="expression" dxfId="56" priority="1062">
      <formula>AND($G22=1,$CU$19&gt;=$E22,$CU$19&lt;=$H22)</formula>
    </cfRule>
    <cfRule type="expression" dxfId="55" priority="1063">
      <formula>AND($G22&lt;1,TODAY()&gt;$H22,$CU$19&gt;=$E22,$CU$19&lt;=$H22)</formula>
    </cfRule>
    <cfRule type="expression" dxfId="54" priority="1064">
      <formula>AND($G22&lt;1,TODAY()&lt;=$H22,$CU$19&gt;=$E22,$CU$19&lt;=$H22)</formula>
    </cfRule>
  </conditionalFormatting>
  <conditionalFormatting sqref="CU23">
    <cfRule type="expression" dxfId="53" priority="1418">
      <formula>AND($G23=1,$CU$19&gt;=$E23,$CU$19&lt;=$H23)</formula>
    </cfRule>
    <cfRule type="expression" dxfId="52" priority="1419">
      <formula>AND($G23&lt;1,TODAY()&gt;$H23,$CU$19&gt;=$E23,$CU$19&lt;=$H23)</formula>
    </cfRule>
    <cfRule type="expression" dxfId="51" priority="1420">
      <formula>AND($G23&lt;1,TODAY()&lt;=$H23,$CU$19&gt;=$E23,$CU$19&lt;=$H23)</formula>
    </cfRule>
  </conditionalFormatting>
  <conditionalFormatting sqref="CU24">
    <cfRule type="expression" dxfId="50" priority="1774">
      <formula>AND($G24=1,$CU$19&gt;=$E24,$CU$19&lt;=$H24)</formula>
    </cfRule>
    <cfRule type="expression" dxfId="49" priority="1775">
      <formula>AND($G24&lt;1,TODAY()&gt;$H24,$CU$19&gt;=$E24,$CU$19&lt;=$H24)</formula>
    </cfRule>
    <cfRule type="expression" dxfId="48" priority="1776">
      <formula>AND($G24&lt;1,TODAY()&lt;=$H24,$CU$19&gt;=$E24,$CU$19&lt;=$H24)</formula>
    </cfRule>
  </conditionalFormatting>
  <conditionalFormatting sqref="CU25">
    <cfRule type="expression" dxfId="47" priority="2130">
      <formula>AND($G25=1,$CU$19&gt;=$E25,$CU$19&lt;=$H25)</formula>
    </cfRule>
    <cfRule type="expression" dxfId="46" priority="2131">
      <formula>AND($G25&lt;1,TODAY()&gt;$H25,$CU$19&gt;=$E25,$CU$19&lt;=$H25)</formula>
    </cfRule>
    <cfRule type="expression" dxfId="45" priority="2132">
      <formula>AND($G25&lt;1,TODAY()&lt;=$H25,$CU$19&gt;=$E25,$CU$19&lt;=$H25)</formula>
    </cfRule>
  </conditionalFormatting>
  <conditionalFormatting sqref="CU26">
    <cfRule type="expression" dxfId="44" priority="2486">
      <formula>AND($G26=1,$CU$19&gt;=$E26,$CU$19&lt;=$H26)</formula>
    </cfRule>
    <cfRule type="expression" dxfId="43" priority="2487">
      <formula>AND($G26&lt;1,TODAY()&gt;$H26,$CU$19&gt;=$E26,$CU$19&lt;=$H26)</formula>
    </cfRule>
    <cfRule type="expression" dxfId="42" priority="2488">
      <formula>AND($G26&lt;1,TODAY()&lt;=$H26,$CU$19&gt;=$E26,$CU$19&lt;=$H26)</formula>
    </cfRule>
  </conditionalFormatting>
  <conditionalFormatting sqref="CU27">
    <cfRule type="expression" dxfId="41" priority="2842">
      <formula>AND($G27=1,$CU$19&gt;=$E27,$CU$19&lt;=$H27)</formula>
    </cfRule>
    <cfRule type="expression" dxfId="40" priority="2843">
      <formula>AND($G27&lt;1,TODAY()&gt;$H27,$CU$19&gt;=$E27,$CU$19&lt;=$H27)</formula>
    </cfRule>
    <cfRule type="expression" dxfId="39" priority="2844">
      <formula>AND($G27&lt;1,TODAY()&lt;=$H27,$CU$19&gt;=$E27,$CU$19&lt;=$H27)</formula>
    </cfRule>
  </conditionalFormatting>
  <conditionalFormatting sqref="CU28">
    <cfRule type="expression" dxfId="38" priority="3198">
      <formula>AND($G28=1,$CU$19&gt;=$E28,$CU$19&lt;=$H28)</formula>
    </cfRule>
    <cfRule type="expression" dxfId="37" priority="3199">
      <formula>AND($G28&lt;1,TODAY()&gt;$H28,$CU$19&gt;=$E28,$CU$19&lt;=$H28)</formula>
    </cfRule>
    <cfRule type="expression" dxfId="36" priority="3200">
      <formula>AND($G28&lt;1,TODAY()&lt;=$H28,$CU$19&gt;=$E28,$CU$19&lt;=$H28)</formula>
    </cfRule>
  </conditionalFormatting>
  <conditionalFormatting sqref="CV19:CV28">
    <cfRule type="expression" dxfId="35" priority="357">
      <formula>$CV$19=TODAY()</formula>
    </cfRule>
    <cfRule type="expression" dxfId="34" priority="713">
      <formula>$CV$19=TODAY()</formula>
    </cfRule>
    <cfRule type="expression" dxfId="33" priority="1069">
      <formula>$CV$19=TODAY()</formula>
    </cfRule>
    <cfRule type="expression" dxfId="32" priority="1425">
      <formula>$CV$19=TODAY()</formula>
    </cfRule>
    <cfRule type="expression" dxfId="31" priority="1781">
      <formula>$CV$19=TODAY()</formula>
    </cfRule>
    <cfRule type="expression" dxfId="30" priority="2137">
      <formula>$CV$19=TODAY()</formula>
    </cfRule>
    <cfRule type="expression" dxfId="29" priority="2493">
      <formula>$CV$19=TODAY()</formula>
    </cfRule>
    <cfRule type="expression" dxfId="28" priority="2849">
      <formula>$CV$19=TODAY()</formula>
    </cfRule>
    <cfRule type="expression" dxfId="27" priority="3205">
      <formula>$CV$19=TODAY()</formula>
    </cfRule>
  </conditionalFormatting>
  <conditionalFormatting sqref="CV20">
    <cfRule type="expression" dxfId="26" priority="354">
      <formula>AND($G20=1,$CV$19&gt;=$E20,$CV$19&lt;=$H20)</formula>
    </cfRule>
    <cfRule type="expression" dxfId="25" priority="355">
      <formula>AND($G20&lt;1,TODAY()&gt;$H20,$CV$19&gt;=$E20,$CV$19&lt;=$H20)</formula>
    </cfRule>
    <cfRule type="expression" dxfId="24" priority="356">
      <formula>AND($G20&lt;1,TODAY()&lt;=$H20,$CV$19&gt;=$E20,$CV$19&lt;=$H20)</formula>
    </cfRule>
  </conditionalFormatting>
  <conditionalFormatting sqref="CV21">
    <cfRule type="expression" dxfId="23" priority="710">
      <formula>AND($G21=1,$CV$19&gt;=$E21,$CV$19&lt;=$H21)</formula>
    </cfRule>
    <cfRule type="expression" dxfId="22" priority="711">
      <formula>AND($G21&lt;1,TODAY()&gt;$H21,$CV$19&gt;=$E21,$CV$19&lt;=$H21)</formula>
    </cfRule>
    <cfRule type="expression" dxfId="21" priority="712">
      <formula>AND($G21&lt;1,TODAY()&lt;=$H21,$CV$19&gt;=$E21,$CV$19&lt;=$H21)</formula>
    </cfRule>
  </conditionalFormatting>
  <conditionalFormatting sqref="CV22">
    <cfRule type="expression" dxfId="20" priority="1066">
      <formula>AND($G22=1,$CV$19&gt;=$E22,$CV$19&lt;=$H22)</formula>
    </cfRule>
    <cfRule type="expression" dxfId="19" priority="1067">
      <formula>AND($G22&lt;1,TODAY()&gt;$H22,$CV$19&gt;=$E22,$CV$19&lt;=$H22)</formula>
    </cfRule>
    <cfRule type="expression" dxfId="18" priority="1068">
      <formula>AND($G22&lt;1,TODAY()&lt;=$H22,$CV$19&gt;=$E22,$CV$19&lt;=$H22)</formula>
    </cfRule>
  </conditionalFormatting>
  <conditionalFormatting sqref="CV23">
    <cfRule type="expression" dxfId="17" priority="1422">
      <formula>AND($G23=1,$CV$19&gt;=$E23,$CV$19&lt;=$H23)</formula>
    </cfRule>
    <cfRule type="expression" dxfId="16" priority="1423">
      <formula>AND($G23&lt;1,TODAY()&gt;$H23,$CV$19&gt;=$E23,$CV$19&lt;=$H23)</formula>
    </cfRule>
    <cfRule type="expression" dxfId="15" priority="1424">
      <formula>AND($G23&lt;1,TODAY()&lt;=$H23,$CV$19&gt;=$E23,$CV$19&lt;=$H23)</formula>
    </cfRule>
  </conditionalFormatting>
  <conditionalFormatting sqref="CV24">
    <cfRule type="expression" dxfId="14" priority="1778">
      <formula>AND($G24=1,$CV$19&gt;=$E24,$CV$19&lt;=$H24)</formula>
    </cfRule>
    <cfRule type="expression" dxfId="13" priority="1779">
      <formula>AND($G24&lt;1,TODAY()&gt;$H24,$CV$19&gt;=$E24,$CV$19&lt;=$H24)</formula>
    </cfRule>
    <cfRule type="expression" dxfId="12" priority="1780">
      <formula>AND($G24&lt;1,TODAY()&lt;=$H24,$CV$19&gt;=$E24,$CV$19&lt;=$H24)</formula>
    </cfRule>
  </conditionalFormatting>
  <conditionalFormatting sqref="CV25">
    <cfRule type="expression" dxfId="11" priority="2134">
      <formula>AND($G25=1,$CV$19&gt;=$E25,$CV$19&lt;=$H25)</formula>
    </cfRule>
    <cfRule type="expression" dxfId="10" priority="2135">
      <formula>AND($G25&lt;1,TODAY()&gt;$H25,$CV$19&gt;=$E25,$CV$19&lt;=$H25)</formula>
    </cfRule>
    <cfRule type="expression" dxfId="9" priority="2136">
      <formula>AND($G25&lt;1,TODAY()&lt;=$H25,$CV$19&gt;=$E25,$CV$19&lt;=$H25)</formula>
    </cfRule>
  </conditionalFormatting>
  <conditionalFormatting sqref="CV26">
    <cfRule type="expression" dxfId="8" priority="2490">
      <formula>AND($G26=1,$CV$19&gt;=$E26,$CV$19&lt;=$H26)</formula>
    </cfRule>
    <cfRule type="expression" dxfId="7" priority="2491">
      <formula>AND($G26&lt;1,TODAY()&gt;$H26,$CV$19&gt;=$E26,$CV$19&lt;=$H26)</formula>
    </cfRule>
    <cfRule type="expression" dxfId="6" priority="2492">
      <formula>AND($G26&lt;1,TODAY()&lt;=$H26,$CV$19&gt;=$E26,$CV$19&lt;=$H26)</formula>
    </cfRule>
  </conditionalFormatting>
  <conditionalFormatting sqref="CV27">
    <cfRule type="expression" dxfId="5" priority="2846">
      <formula>AND($G27=1,$CV$19&gt;=$E27,$CV$19&lt;=$H27)</formula>
    </cfRule>
    <cfRule type="expression" dxfId="4" priority="2847">
      <formula>AND($G27&lt;1,TODAY()&gt;$H27,$CV$19&gt;=$E27,$CV$19&lt;=$H27)</formula>
    </cfRule>
    <cfRule type="expression" dxfId="3" priority="2848">
      <formula>AND($G27&lt;1,TODAY()&lt;=$H27,$CV$19&gt;=$E27,$CV$19&lt;=$H27)</formula>
    </cfRule>
  </conditionalFormatting>
  <conditionalFormatting sqref="CV28">
    <cfRule type="expression" dxfId="2" priority="3202">
      <formula>AND($G28=1,$CV$19&gt;=$E28,$CV$19&lt;=$H28)</formula>
    </cfRule>
    <cfRule type="expression" dxfId="1" priority="3203">
      <formula>AND($G28&lt;1,TODAY()&gt;$H28,$CV$19&gt;=$E28,$CV$19&lt;=$H28)</formula>
    </cfRule>
    <cfRule type="expression" dxfId="0" priority="3204">
      <formula>AND($G28&lt;1,TODAY()&lt;=$H28,$CV$19&gt;=$E28,$CV$19&lt;=$H28)</formula>
    </cfRule>
  </conditionalFormatting>
  <conditionalFormatting sqref="K20:K28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</vt:lpstr>
      <vt:lpstr>FESTIVOS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2025-10-04T09:27:40Z</dcterms:created>
  <dcterms:modified xsi:type="dcterms:W3CDTF">2025-10-04T09:39:45Z</dcterms:modified>
</cp:coreProperties>
</file>