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 de obra excel\"/>
    </mc:Choice>
  </mc:AlternateContent>
  <xr:revisionPtr revIDLastSave="0" documentId="13_ncr:1_{CFE81A7A-B77C-455D-9551-5C6A01EBB14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lendario de Obra" sheetId="1" r:id="rId1"/>
  </sheets>
  <definedNames>
    <definedName name="Hoy">'Calendario de Obra'!$B$1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4" i="1" l="1"/>
  <c r="I13" i="1"/>
  <c r="I12" i="1"/>
  <c r="I11" i="1"/>
  <c r="I10" i="1"/>
  <c r="I9" i="1"/>
  <c r="I8" i="1"/>
  <c r="I7" i="1"/>
  <c r="I6" i="1"/>
  <c r="I5" i="1"/>
  <c r="I4" i="1"/>
</calcChain>
</file>

<file path=xl/sharedStrings.xml><?xml version="1.0" encoding="utf-8"?>
<sst xmlns="http://schemas.openxmlformats.org/spreadsheetml/2006/main" count="49" uniqueCount="44">
  <si>
    <t>ID</t>
  </si>
  <si>
    <t>Actividad</t>
  </si>
  <si>
    <t>Responsable</t>
  </si>
  <si>
    <t>Predecesoras</t>
  </si>
  <si>
    <t>Inicio</t>
  </si>
  <si>
    <t>Fin</t>
  </si>
  <si>
    <t>Estado</t>
  </si>
  <si>
    <t>Estudios preliminares y licencias</t>
  </si>
  <si>
    <t>PMO</t>
  </si>
  <si>
    <t/>
  </si>
  <si>
    <t>Limpieza y replanteo</t>
  </si>
  <si>
    <t>J. Obra</t>
  </si>
  <si>
    <t>1</t>
  </si>
  <si>
    <t>Movimiento de tierras</t>
  </si>
  <si>
    <t>Contrata A</t>
  </si>
  <si>
    <t>2</t>
  </si>
  <si>
    <t>Cimentación</t>
  </si>
  <si>
    <t>3</t>
  </si>
  <si>
    <t>Estructura nivel 1</t>
  </si>
  <si>
    <t>Contrata B</t>
  </si>
  <si>
    <t>4</t>
  </si>
  <si>
    <t>Estructura nivel 2</t>
  </si>
  <si>
    <t>5</t>
  </si>
  <si>
    <t>Instalaciones (M/E/HVAC)</t>
  </si>
  <si>
    <t>Instaladora C</t>
  </si>
  <si>
    <t>4,5</t>
  </si>
  <si>
    <t>Cerramientos y fachadas</t>
  </si>
  <si>
    <t>Contrata D</t>
  </si>
  <si>
    <t>Acabados interiores</t>
  </si>
  <si>
    <t>Contrata E</t>
  </si>
  <si>
    <t>6,7,8</t>
  </si>
  <si>
    <t>Puesta en marcha y pruebas</t>
  </si>
  <si>
    <t>9</t>
  </si>
  <si>
    <t>Entrega y cierre administrativo</t>
  </si>
  <si>
    <t>10</t>
  </si>
  <si>
    <t>Calendario (día a día)</t>
  </si>
  <si>
    <t>Cómo usar esta plantilla (resumen rápido):</t>
  </si>
  <si>
    <t>1) Edita 'Actividad', 'Responsable', 'Predecesoras', 'Inicio' y 'Duración'.</t>
  </si>
  <si>
    <t>2) Actualiza '% Avance' (0%–100%). El 'Estado' se calcula solo.</t>
  </si>
  <si>
    <t>3) La banda magenta marca HOY. Fines de semana en rosa.</t>
  </si>
  <si>
    <t>4) El diagrama a la derecha se rellena automáticamente.</t>
  </si>
  <si>
    <t>Duración
(días)</t>
  </si>
  <si>
    <t>%
Avance</t>
  </si>
  <si>
    <t>Calendario de Obra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</si>
</sst>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d\-m;@"/>
  </numFmts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5" fontId="0" fillId="0" borderId="1" xfId="0" applyNumberFormat="1" applyBorder="1" applyAlignment="1">
      <alignment horizontal="center"/>
    </xf>
    <xf numFmtId="9" fontId="0" fillId="0" borderId="1" xfId="0" applyNumberFormat="1" applyBorder="1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/>
    <xf numFmtId="165" fontId="3" fillId="0" borderId="1" xfId="0" applyNumberFormat="1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4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15" fontId="0" fillId="0" borderId="0" xfId="0" applyNumberFormat="1" applyAlignment="1">
      <alignment horizontal="center"/>
    </xf>
  </cellXfs>
  <cellStyles count="1">
    <cellStyle name="Normal" xfId="0" builtinId="0"/>
  </cellStyles>
  <dxfs count="7">
    <dxf>
      <fill>
        <patternFill>
          <bgColor rgb="FFFF00FF"/>
        </patternFill>
      </fill>
    </dxf>
    <dxf>
      <fill>
        <patternFill>
          <bgColor rgb="FFFF00FF"/>
        </patternFill>
      </fill>
    </dxf>
    <dxf>
      <fill>
        <patternFill>
          <bgColor rgb="FFFF6666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F8E1F1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G20"/>
  <sheetViews>
    <sheetView tabSelected="1" workbookViewId="0">
      <pane xSplit="9" ySplit="3" topLeftCell="J4" activePane="bottomRight" state="frozen"/>
      <selection pane="topRight" activeCell="J1" sqref="J1"/>
      <selection pane="bottomLeft" activeCell="A4" sqref="A4"/>
      <selection pane="bottomRight" activeCell="J26" sqref="J26"/>
    </sheetView>
  </sheetViews>
  <sheetFormatPr baseColWidth="10" defaultColWidth="9.140625" defaultRowHeight="15" x14ac:dyDescent="0.25"/>
  <cols>
    <col min="1" max="1" width="3.42578125" customWidth="1"/>
    <col min="2" max="2" width="30" bestFit="1" customWidth="1"/>
    <col min="3" max="3" width="12.42578125" bestFit="1" customWidth="1"/>
    <col min="4" max="4" width="12.85546875" bestFit="1" customWidth="1"/>
    <col min="5" max="5" width="9.85546875" bestFit="1" customWidth="1"/>
    <col min="6" max="6" width="8.85546875" bestFit="1" customWidth="1"/>
    <col min="7" max="7" width="9.85546875" bestFit="1" customWidth="1"/>
    <col min="8" max="8" width="7.42578125" bestFit="1" customWidth="1"/>
    <col min="9" max="9" width="11.7109375" bestFit="1" customWidth="1"/>
    <col min="10" max="10" width="4.5703125" style="6" customWidth="1"/>
    <col min="11" max="189" width="4.7109375" style="6" customWidth="1"/>
    <col min="190" max="191" width="4.7109375" customWidth="1"/>
  </cols>
  <sheetData>
    <row r="1" spans="1:189" ht="18.75" x14ac:dyDescent="0.3">
      <c r="A1" s="11" t="s">
        <v>43</v>
      </c>
      <c r="B1" s="12">
        <v>45952</v>
      </c>
      <c r="C1" s="11"/>
      <c r="D1" s="11"/>
      <c r="E1" s="11"/>
      <c r="F1" s="11"/>
      <c r="G1" s="11"/>
      <c r="H1" s="11"/>
      <c r="I1" s="11"/>
    </row>
    <row r="2" spans="1:189" ht="15.75" x14ac:dyDescent="0.25">
      <c r="J2" s="9" t="s">
        <v>35</v>
      </c>
      <c r="K2" s="9"/>
      <c r="L2" s="9"/>
      <c r="M2" s="9"/>
    </row>
    <row r="3" spans="1:189" ht="30" x14ac:dyDescent="0.25">
      <c r="A3" s="8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10" t="s">
        <v>41</v>
      </c>
      <c r="G3" s="8" t="s">
        <v>5</v>
      </c>
      <c r="H3" s="10" t="s">
        <v>42</v>
      </c>
      <c r="I3" s="8" t="s">
        <v>6</v>
      </c>
      <c r="J3" s="7">
        <v>45931</v>
      </c>
      <c r="K3" s="7">
        <v>45932</v>
      </c>
      <c r="L3" s="7">
        <v>45933</v>
      </c>
      <c r="M3" s="7">
        <v>45934</v>
      </c>
      <c r="N3" s="7">
        <v>45935</v>
      </c>
      <c r="O3" s="7">
        <v>45936</v>
      </c>
      <c r="P3" s="7">
        <v>45937</v>
      </c>
      <c r="Q3" s="7">
        <v>45938</v>
      </c>
      <c r="R3" s="7">
        <v>45939</v>
      </c>
      <c r="S3" s="7">
        <v>45940</v>
      </c>
      <c r="T3" s="7">
        <v>45941</v>
      </c>
      <c r="U3" s="7">
        <v>45942</v>
      </c>
      <c r="V3" s="7">
        <v>45943</v>
      </c>
      <c r="W3" s="7">
        <v>45944</v>
      </c>
      <c r="X3" s="7">
        <v>45945</v>
      </c>
      <c r="Y3" s="7">
        <v>45946</v>
      </c>
      <c r="Z3" s="7">
        <v>45947</v>
      </c>
      <c r="AA3" s="7">
        <v>45948</v>
      </c>
      <c r="AB3" s="7">
        <v>45949</v>
      </c>
      <c r="AC3" s="7">
        <v>45950</v>
      </c>
      <c r="AD3" s="7">
        <v>45951</v>
      </c>
      <c r="AE3" s="7">
        <v>45952</v>
      </c>
      <c r="AF3" s="7">
        <v>45953</v>
      </c>
      <c r="AG3" s="7">
        <v>45954</v>
      </c>
      <c r="AH3" s="7">
        <v>45955</v>
      </c>
      <c r="AI3" s="7">
        <v>45956</v>
      </c>
      <c r="AJ3" s="7">
        <v>45957</v>
      </c>
      <c r="AK3" s="7">
        <v>45958</v>
      </c>
      <c r="AL3" s="7">
        <v>45959</v>
      </c>
      <c r="AM3" s="7">
        <v>45960</v>
      </c>
      <c r="AN3" s="7">
        <v>45961</v>
      </c>
      <c r="AO3" s="7">
        <v>45962</v>
      </c>
      <c r="AP3" s="7">
        <v>45963</v>
      </c>
      <c r="AQ3" s="7">
        <v>45964</v>
      </c>
      <c r="AR3" s="7">
        <v>45965</v>
      </c>
      <c r="AS3" s="7">
        <v>45966</v>
      </c>
      <c r="AT3" s="7">
        <v>45967</v>
      </c>
      <c r="AU3" s="7">
        <v>45968</v>
      </c>
      <c r="AV3" s="7">
        <v>45969</v>
      </c>
      <c r="AW3" s="7">
        <v>45970</v>
      </c>
      <c r="AX3" s="7">
        <v>45971</v>
      </c>
      <c r="AY3" s="7">
        <v>45972</v>
      </c>
      <c r="AZ3" s="7">
        <v>45973</v>
      </c>
      <c r="BA3" s="7">
        <v>45974</v>
      </c>
      <c r="BB3" s="7">
        <v>45975</v>
      </c>
      <c r="BC3" s="7">
        <v>45976</v>
      </c>
      <c r="BD3" s="7">
        <v>45977</v>
      </c>
      <c r="BE3" s="7">
        <v>45978</v>
      </c>
      <c r="BF3" s="7">
        <v>45979</v>
      </c>
      <c r="BG3" s="7">
        <v>45980</v>
      </c>
      <c r="BH3" s="7">
        <v>45981</v>
      </c>
      <c r="BI3" s="7">
        <v>45982</v>
      </c>
      <c r="BJ3" s="7">
        <v>45983</v>
      </c>
      <c r="BK3" s="7">
        <v>45984</v>
      </c>
      <c r="BL3" s="7">
        <v>45985</v>
      </c>
      <c r="BM3" s="7">
        <v>45986</v>
      </c>
      <c r="BN3" s="7">
        <v>45987</v>
      </c>
      <c r="BO3" s="7">
        <v>45988</v>
      </c>
      <c r="BP3" s="7">
        <v>45989</v>
      </c>
      <c r="BQ3" s="7">
        <v>45990</v>
      </c>
      <c r="BR3" s="7">
        <v>45991</v>
      </c>
      <c r="BS3" s="7">
        <v>45992</v>
      </c>
      <c r="BT3" s="7">
        <v>45993</v>
      </c>
      <c r="BU3" s="7">
        <v>45994</v>
      </c>
      <c r="BV3" s="7">
        <v>45995</v>
      </c>
      <c r="BW3" s="7">
        <v>45996</v>
      </c>
      <c r="BX3" s="7">
        <v>45997</v>
      </c>
      <c r="BY3" s="7">
        <v>45998</v>
      </c>
      <c r="BZ3" s="7">
        <v>45999</v>
      </c>
      <c r="CA3" s="7">
        <v>46000</v>
      </c>
      <c r="CB3" s="7">
        <v>46001</v>
      </c>
      <c r="CC3" s="7">
        <v>46002</v>
      </c>
      <c r="CD3" s="7">
        <v>46003</v>
      </c>
      <c r="CE3" s="7">
        <v>46004</v>
      </c>
      <c r="CF3" s="7">
        <v>46005</v>
      </c>
      <c r="CG3" s="7">
        <v>46006</v>
      </c>
      <c r="CH3" s="7">
        <v>46007</v>
      </c>
      <c r="CI3" s="7">
        <v>46008</v>
      </c>
      <c r="CJ3" s="7">
        <v>46009</v>
      </c>
      <c r="CK3" s="7">
        <v>46010</v>
      </c>
      <c r="CL3" s="7">
        <v>46011</v>
      </c>
      <c r="CM3" s="7">
        <v>46012</v>
      </c>
      <c r="CN3" s="7">
        <v>46013</v>
      </c>
      <c r="CO3" s="7">
        <v>46014</v>
      </c>
      <c r="CP3" s="7">
        <v>46015</v>
      </c>
      <c r="CQ3" s="7">
        <v>46016</v>
      </c>
      <c r="CR3" s="7">
        <v>46017</v>
      </c>
      <c r="CS3" s="7">
        <v>46018</v>
      </c>
      <c r="CT3" s="7">
        <v>46019</v>
      </c>
      <c r="CU3" s="7">
        <v>46020</v>
      </c>
      <c r="CV3" s="7">
        <v>46021</v>
      </c>
      <c r="CW3" s="7">
        <v>46022</v>
      </c>
      <c r="CX3" s="7">
        <v>46023</v>
      </c>
      <c r="CY3" s="7">
        <v>46024</v>
      </c>
      <c r="CZ3" s="7">
        <v>46025</v>
      </c>
      <c r="DA3" s="7">
        <v>46026</v>
      </c>
      <c r="DB3" s="7">
        <v>46027</v>
      </c>
      <c r="DC3" s="7">
        <v>46028</v>
      </c>
      <c r="DD3" s="7">
        <v>46029</v>
      </c>
      <c r="DE3" s="7">
        <v>46030</v>
      </c>
      <c r="DF3" s="7">
        <v>46031</v>
      </c>
      <c r="DG3" s="7">
        <v>46032</v>
      </c>
      <c r="DH3" s="7">
        <v>46033</v>
      </c>
      <c r="DI3" s="7">
        <v>46034</v>
      </c>
      <c r="DJ3" s="7">
        <v>46035</v>
      </c>
      <c r="DK3" s="7">
        <v>46036</v>
      </c>
      <c r="DL3" s="7">
        <v>46037</v>
      </c>
      <c r="DM3" s="7">
        <v>46038</v>
      </c>
      <c r="DN3" s="7">
        <v>46039</v>
      </c>
      <c r="DO3" s="7">
        <v>46040</v>
      </c>
      <c r="DP3" s="7">
        <v>46041</v>
      </c>
      <c r="DQ3" s="7">
        <v>46042</v>
      </c>
      <c r="DR3" s="7">
        <v>46043</v>
      </c>
      <c r="DS3" s="7">
        <v>46044</v>
      </c>
      <c r="DT3" s="7">
        <v>46045</v>
      </c>
      <c r="DU3" s="7">
        <v>46046</v>
      </c>
      <c r="DV3" s="7">
        <v>46047</v>
      </c>
      <c r="DW3" s="7">
        <v>46048</v>
      </c>
      <c r="DX3" s="7">
        <v>46049</v>
      </c>
      <c r="DY3" s="7">
        <v>46050</v>
      </c>
      <c r="DZ3" s="7">
        <v>46051</v>
      </c>
      <c r="EA3" s="7">
        <v>46052</v>
      </c>
      <c r="EB3" s="7">
        <v>46053</v>
      </c>
      <c r="EC3" s="7">
        <v>46054</v>
      </c>
      <c r="ED3" s="7">
        <v>46055</v>
      </c>
      <c r="EE3" s="7">
        <v>46056</v>
      </c>
      <c r="EF3" s="7">
        <v>46057</v>
      </c>
      <c r="EG3" s="7">
        <v>46058</v>
      </c>
      <c r="EH3" s="7">
        <v>46059</v>
      </c>
      <c r="EI3" s="7">
        <v>46060</v>
      </c>
      <c r="EJ3" s="7">
        <v>46061</v>
      </c>
      <c r="EK3" s="7">
        <v>46062</v>
      </c>
      <c r="EL3" s="7">
        <v>46063</v>
      </c>
      <c r="EM3" s="7">
        <v>46064</v>
      </c>
      <c r="EN3" s="7">
        <v>46065</v>
      </c>
      <c r="EO3" s="7">
        <v>46066</v>
      </c>
      <c r="EP3" s="7">
        <v>46067</v>
      </c>
      <c r="EQ3" s="7">
        <v>46068</v>
      </c>
      <c r="ER3" s="7">
        <v>46069</v>
      </c>
      <c r="ES3" s="7">
        <v>46070</v>
      </c>
      <c r="ET3" s="7">
        <v>46071</v>
      </c>
      <c r="EU3" s="7">
        <v>46072</v>
      </c>
      <c r="EV3" s="7">
        <v>46073</v>
      </c>
      <c r="EW3" s="7">
        <v>46074</v>
      </c>
      <c r="EX3" s="7">
        <v>46075</v>
      </c>
      <c r="EY3" s="7">
        <v>46076</v>
      </c>
      <c r="EZ3" s="7">
        <v>46077</v>
      </c>
      <c r="FA3" s="7">
        <v>46078</v>
      </c>
      <c r="FB3" s="7">
        <v>46079</v>
      </c>
      <c r="FC3" s="7">
        <v>46080</v>
      </c>
      <c r="FD3" s="7">
        <v>46081</v>
      </c>
      <c r="FE3" s="7">
        <v>46082</v>
      </c>
      <c r="FF3" s="7">
        <v>46083</v>
      </c>
      <c r="FG3" s="7">
        <v>46084</v>
      </c>
      <c r="FH3" s="7">
        <v>46085</v>
      </c>
      <c r="FI3" s="7">
        <v>46086</v>
      </c>
      <c r="FJ3" s="7">
        <v>46087</v>
      </c>
      <c r="FK3" s="7">
        <v>46088</v>
      </c>
      <c r="FL3" s="7">
        <v>46089</v>
      </c>
      <c r="FM3" s="7">
        <v>46090</v>
      </c>
      <c r="FN3" s="7">
        <v>46091</v>
      </c>
      <c r="FO3" s="7">
        <v>46092</v>
      </c>
      <c r="FP3" s="7">
        <v>46093</v>
      </c>
      <c r="FQ3" s="7">
        <v>46094</v>
      </c>
      <c r="FR3" s="7">
        <v>46095</v>
      </c>
      <c r="FS3" s="7">
        <v>46096</v>
      </c>
      <c r="FT3" s="7">
        <v>46097</v>
      </c>
      <c r="FU3" s="7">
        <v>46098</v>
      </c>
      <c r="FV3" s="7">
        <v>46099</v>
      </c>
      <c r="FW3" s="7">
        <v>46100</v>
      </c>
      <c r="FX3" s="7">
        <v>46101</v>
      </c>
      <c r="FY3" s="7">
        <v>46102</v>
      </c>
      <c r="FZ3" s="7">
        <v>46103</v>
      </c>
      <c r="GA3" s="7">
        <v>46104</v>
      </c>
      <c r="GB3" s="7">
        <v>46105</v>
      </c>
      <c r="GC3" s="7">
        <v>46106</v>
      </c>
      <c r="GD3" s="7">
        <v>46107</v>
      </c>
      <c r="GE3" s="7">
        <v>46108</v>
      </c>
      <c r="GF3" s="7">
        <v>46109</v>
      </c>
      <c r="GG3" s="7">
        <v>46110</v>
      </c>
    </row>
    <row r="4" spans="1:189" x14ac:dyDescent="0.25">
      <c r="A4" s="1">
        <v>1</v>
      </c>
      <c r="B4" s="2" t="s">
        <v>7</v>
      </c>
      <c r="C4" s="2" t="s">
        <v>8</v>
      </c>
      <c r="D4" s="1" t="s">
        <v>9</v>
      </c>
      <c r="E4" s="3">
        <v>45931</v>
      </c>
      <c r="F4" s="1">
        <v>14</v>
      </c>
      <c r="G4" s="3">
        <v>45944</v>
      </c>
      <c r="H4" s="4">
        <v>1</v>
      </c>
      <c r="I4" s="1" t="str">
        <f t="shared" ref="I4:I14" si="0">IF(Hoy&gt;$G4,IF($H4&lt;1,"Retrasada","Completada"),IF($H4=1,"Completada",IF(Hoy&gt;=$E4,"En curso","Planificada")))</f>
        <v>Completada</v>
      </c>
    </row>
    <row r="5" spans="1:189" x14ac:dyDescent="0.25">
      <c r="A5" s="1">
        <v>2</v>
      </c>
      <c r="B5" s="2" t="s">
        <v>10</v>
      </c>
      <c r="C5" s="2" t="s">
        <v>11</v>
      </c>
      <c r="D5" s="1" t="s">
        <v>12</v>
      </c>
      <c r="E5" s="3">
        <v>45941</v>
      </c>
      <c r="F5" s="1">
        <v>7</v>
      </c>
      <c r="G5" s="3">
        <v>45947</v>
      </c>
      <c r="H5" s="4">
        <v>0.9</v>
      </c>
      <c r="I5" s="1" t="str">
        <f t="shared" si="0"/>
        <v>Retrasada</v>
      </c>
    </row>
    <row r="6" spans="1:189" x14ac:dyDescent="0.25">
      <c r="A6" s="1">
        <v>3</v>
      </c>
      <c r="B6" s="2" t="s">
        <v>13</v>
      </c>
      <c r="C6" s="2" t="s">
        <v>14</v>
      </c>
      <c r="D6" s="1" t="s">
        <v>15</v>
      </c>
      <c r="E6" s="3">
        <v>45948</v>
      </c>
      <c r="F6" s="1">
        <v>12</v>
      </c>
      <c r="G6" s="3">
        <v>45959</v>
      </c>
      <c r="H6" s="4">
        <v>0.75</v>
      </c>
      <c r="I6" s="1" t="str">
        <f t="shared" si="0"/>
        <v>En curso</v>
      </c>
    </row>
    <row r="7" spans="1:189" x14ac:dyDescent="0.25">
      <c r="A7" s="1">
        <v>4</v>
      </c>
      <c r="B7" s="2" t="s">
        <v>16</v>
      </c>
      <c r="C7" s="2" t="s">
        <v>14</v>
      </c>
      <c r="D7" s="1" t="s">
        <v>17</v>
      </c>
      <c r="E7" s="3">
        <v>45962</v>
      </c>
      <c r="F7" s="1">
        <v>20</v>
      </c>
      <c r="G7" s="3">
        <v>45981</v>
      </c>
      <c r="H7" s="4">
        <v>0.6</v>
      </c>
      <c r="I7" s="1" t="str">
        <f t="shared" si="0"/>
        <v>Planificada</v>
      </c>
    </row>
    <row r="8" spans="1:189" x14ac:dyDescent="0.25">
      <c r="A8" s="1">
        <v>5</v>
      </c>
      <c r="B8" s="2" t="s">
        <v>18</v>
      </c>
      <c r="C8" s="2" t="s">
        <v>19</v>
      </c>
      <c r="D8" s="1" t="s">
        <v>20</v>
      </c>
      <c r="E8" s="3">
        <v>45986</v>
      </c>
      <c r="F8" s="1">
        <v>18</v>
      </c>
      <c r="G8" s="3">
        <v>46003</v>
      </c>
      <c r="H8" s="4">
        <v>0.4</v>
      </c>
      <c r="I8" s="1" t="str">
        <f t="shared" si="0"/>
        <v>Planificada</v>
      </c>
    </row>
    <row r="9" spans="1:189" x14ac:dyDescent="0.25">
      <c r="A9" s="1">
        <v>6</v>
      </c>
      <c r="B9" s="2" t="s">
        <v>21</v>
      </c>
      <c r="C9" s="2" t="s">
        <v>19</v>
      </c>
      <c r="D9" s="1" t="s">
        <v>22</v>
      </c>
      <c r="E9" s="3">
        <v>46007</v>
      </c>
      <c r="F9" s="1">
        <v>16</v>
      </c>
      <c r="G9" s="3">
        <v>46022</v>
      </c>
      <c r="H9" s="4">
        <v>0.2</v>
      </c>
      <c r="I9" s="1" t="str">
        <f t="shared" si="0"/>
        <v>Planificada</v>
      </c>
    </row>
    <row r="10" spans="1:189" x14ac:dyDescent="0.25">
      <c r="A10" s="1">
        <v>7</v>
      </c>
      <c r="B10" s="2" t="s">
        <v>23</v>
      </c>
      <c r="C10" s="2" t="s">
        <v>24</v>
      </c>
      <c r="D10" s="1" t="s">
        <v>25</v>
      </c>
      <c r="E10" s="3">
        <v>45997</v>
      </c>
      <c r="F10" s="1">
        <v>35</v>
      </c>
      <c r="G10" s="3">
        <v>46031</v>
      </c>
      <c r="H10" s="4">
        <v>0.1</v>
      </c>
      <c r="I10" s="1" t="str">
        <f t="shared" si="0"/>
        <v>Planificada</v>
      </c>
    </row>
    <row r="11" spans="1:189" x14ac:dyDescent="0.25">
      <c r="A11" s="1">
        <v>8</v>
      </c>
      <c r="B11" s="2" t="s">
        <v>26</v>
      </c>
      <c r="C11" s="2" t="s">
        <v>27</v>
      </c>
      <c r="D11" s="1" t="s">
        <v>22</v>
      </c>
      <c r="E11" s="3">
        <v>46006</v>
      </c>
      <c r="F11" s="1">
        <v>25</v>
      </c>
      <c r="G11" s="3">
        <v>46030</v>
      </c>
      <c r="H11" s="4">
        <v>0</v>
      </c>
      <c r="I11" s="1" t="str">
        <f t="shared" si="0"/>
        <v>Planificada</v>
      </c>
    </row>
    <row r="12" spans="1:189" x14ac:dyDescent="0.25">
      <c r="A12" s="1">
        <v>9</v>
      </c>
      <c r="B12" s="2" t="s">
        <v>28</v>
      </c>
      <c r="C12" s="2" t="s">
        <v>29</v>
      </c>
      <c r="D12" s="1" t="s">
        <v>30</v>
      </c>
      <c r="E12" s="3">
        <v>46036</v>
      </c>
      <c r="F12" s="1">
        <v>40</v>
      </c>
      <c r="G12" s="3">
        <v>46075</v>
      </c>
      <c r="H12" s="4">
        <v>0</v>
      </c>
      <c r="I12" s="1" t="str">
        <f t="shared" si="0"/>
        <v>Planificada</v>
      </c>
    </row>
    <row r="13" spans="1:189" x14ac:dyDescent="0.25">
      <c r="A13" s="1">
        <v>10</v>
      </c>
      <c r="B13" s="2" t="s">
        <v>31</v>
      </c>
      <c r="C13" s="2" t="s">
        <v>8</v>
      </c>
      <c r="D13" s="1" t="s">
        <v>32</v>
      </c>
      <c r="E13" s="3">
        <v>46079</v>
      </c>
      <c r="F13" s="1">
        <v>10</v>
      </c>
      <c r="G13" s="3">
        <v>46088</v>
      </c>
      <c r="H13" s="4">
        <v>0</v>
      </c>
      <c r="I13" s="1" t="str">
        <f t="shared" si="0"/>
        <v>Planificada</v>
      </c>
    </row>
    <row r="14" spans="1:189" x14ac:dyDescent="0.25">
      <c r="A14" s="1">
        <v>11</v>
      </c>
      <c r="B14" s="2" t="s">
        <v>33</v>
      </c>
      <c r="C14" s="2" t="s">
        <v>8</v>
      </c>
      <c r="D14" s="1" t="s">
        <v>34</v>
      </c>
      <c r="E14" s="3">
        <v>46091</v>
      </c>
      <c r="F14" s="1">
        <v>5</v>
      </c>
      <c r="G14" s="3">
        <v>46095</v>
      </c>
      <c r="H14" s="4">
        <v>0</v>
      </c>
      <c r="I14" s="1" t="str">
        <f t="shared" si="0"/>
        <v>Planificada</v>
      </c>
    </row>
    <row r="16" spans="1:189" x14ac:dyDescent="0.25">
      <c r="A16" s="5" t="s">
        <v>36</v>
      </c>
    </row>
    <row r="17" spans="1:1" x14ac:dyDescent="0.25">
      <c r="A17" s="5" t="s">
        <v>37</v>
      </c>
    </row>
    <row r="18" spans="1:1" x14ac:dyDescent="0.25">
      <c r="A18" s="5" t="s">
        <v>38</v>
      </c>
    </row>
    <row r="19" spans="1:1" x14ac:dyDescent="0.25">
      <c r="A19" s="5" t="s">
        <v>39</v>
      </c>
    </row>
    <row r="20" spans="1:1" x14ac:dyDescent="0.25">
      <c r="A20" s="5" t="s">
        <v>40</v>
      </c>
    </row>
  </sheetData>
  <mergeCells count="1">
    <mergeCell ref="A1:I1"/>
  </mergeCells>
  <conditionalFormatting sqref="A4:I14">
    <cfRule type="notContainsBlanks" dxfId="6" priority="186">
      <formula>LEN(TRIM(A4))&gt;0</formula>
    </cfRule>
  </conditionalFormatting>
  <conditionalFormatting sqref="J3:GG14">
    <cfRule type="expression" dxfId="5" priority="1">
      <formula>WEEKDAY(J$3,2)&gt;5</formula>
    </cfRule>
  </conditionalFormatting>
  <conditionalFormatting sqref="J4:GG14">
    <cfRule type="expression" dxfId="4" priority="183">
      <formula>AND(J$3&gt;=$E4,J$3&lt;=$G4,$H4&lt;1)</formula>
    </cfRule>
    <cfRule type="expression" dxfId="3" priority="184">
      <formula>AND(J$3&gt;=$E4,J$3&lt;=$G4,$H4=1)</formula>
    </cfRule>
    <cfRule type="expression" dxfId="2" priority="185">
      <formula>AND(J$3&gt;$G4,$H4&lt;1)</formula>
    </cfRule>
  </conditionalFormatting>
  <conditionalFormatting sqref="AE3:AE14">
    <cfRule type="notContainsBlanks" dxfId="1" priority="181">
      <formula>LEN(TRIM(AE3))&gt;0</formula>
    </cfRule>
    <cfRule type="containsBlanks" dxfId="0" priority="182">
      <formula>LEN(TRIM(AE3))=0</formula>
    </cfRule>
  </conditionalFormatting>
  <dataValidations count="1">
    <dataValidation type="decimal" allowBlank="1" showInputMessage="1" showErrorMessage="1" promptTitle="% Avance" prompt="Introduce un valor entre 0% y 100%" sqref="H4:H14" xr:uid="{00000000-0002-0000-0000-000000000000}">
      <formula1>0</formula1>
      <formula2>1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Calendario de Obra</vt:lpstr>
      <vt:lpstr>Hoy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Sergio Jiménez Canales</cp:lastModifiedBy>
  <dcterms:created xsi:type="dcterms:W3CDTF">2025-10-22T16:46:36Z</dcterms:created>
  <dcterms:modified xsi:type="dcterms:W3CDTF">2025-10-22T17:04:28Z</dcterms:modified>
</cp:coreProperties>
</file>