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 plan de trabajo excel gratis\"/>
    </mc:Choice>
  </mc:AlternateContent>
  <xr:revisionPtr revIDLastSave="0" documentId="13_ncr:1_{C6B0AF0D-DEBF-4768-8096-A66CE1ABC29E}" xr6:coauthVersionLast="47" xr6:coauthVersionMax="47" xr10:uidLastSave="{00000000-0000-0000-0000-000000000000}"/>
  <bookViews>
    <workbookView xWindow="4575" yWindow="3390" windowWidth="17310" windowHeight="12090" xr2:uid="{00000000-000D-0000-FFFF-FFFF00000000}"/>
  </bookViews>
  <sheets>
    <sheet name="Plan" sheetId="2" r:id="rId1"/>
    <sheet name="Gantt" sheetId="3" r:id="rId2"/>
    <sheet name="Listas" sheetId="1" r:id="rId3"/>
    <sheet name="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4" i="4"/>
  <c r="B13" i="4"/>
  <c r="B12" i="4"/>
  <c r="B11" i="4"/>
  <c r="B4" i="4"/>
  <c r="B3" i="4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I3" i="2" s="1"/>
  <c r="B8" i="4" s="1"/>
  <c r="H12" i="2"/>
  <c r="G12" i="2"/>
  <c r="H11" i="2"/>
  <c r="G11" i="2"/>
  <c r="H10" i="2"/>
  <c r="G10" i="2"/>
  <c r="H9" i="2"/>
  <c r="G9" i="2"/>
  <c r="H8" i="2"/>
  <c r="G8" i="2"/>
  <c r="F4" i="2"/>
  <c r="B6" i="4" s="1"/>
  <c r="F3" i="2"/>
  <c r="B5" i="4" s="1"/>
  <c r="C3" i="3" l="1"/>
  <c r="I4" i="2"/>
  <c r="B7" i="4" s="1"/>
  <c r="C11" i="3" l="1"/>
  <c r="C10" i="3"/>
  <c r="C19" i="3"/>
  <c r="C12" i="3"/>
  <c r="C5" i="3"/>
  <c r="C17" i="3"/>
  <c r="C6" i="3"/>
  <c r="C9" i="3"/>
  <c r="C7" i="3"/>
  <c r="C16" i="3"/>
  <c r="C8" i="3"/>
  <c r="C15" i="3"/>
  <c r="C14" i="3"/>
  <c r="C13" i="3"/>
  <c r="C18" i="3"/>
  <c r="C4" i="3"/>
  <c r="D3" i="3"/>
  <c r="D11" i="3" l="1"/>
  <c r="D10" i="3"/>
  <c r="D19" i="3"/>
  <c r="D9" i="3"/>
  <c r="D17" i="3"/>
  <c r="D6" i="3"/>
  <c r="D7" i="3"/>
  <c r="D16" i="3"/>
  <c r="D12" i="3"/>
  <c r="D8" i="3"/>
  <c r="D15" i="3"/>
  <c r="D14" i="3"/>
  <c r="D18" i="3"/>
  <c r="D13" i="3"/>
  <c r="E3" i="3"/>
  <c r="D4" i="3"/>
  <c r="D5" i="3"/>
  <c r="E10" i="3" l="1"/>
  <c r="E19" i="3"/>
  <c r="E9" i="3"/>
  <c r="E13" i="3"/>
  <c r="E17" i="3"/>
  <c r="E6" i="3"/>
  <c r="E7" i="3"/>
  <c r="E16" i="3"/>
  <c r="E12" i="3"/>
  <c r="E8" i="3"/>
  <c r="E15" i="3"/>
  <c r="E14" i="3"/>
  <c r="E4" i="3"/>
  <c r="E11" i="3"/>
  <c r="F3" i="3"/>
  <c r="E18" i="3"/>
  <c r="E5" i="3"/>
  <c r="F10" i="3" l="1"/>
  <c r="F19" i="3"/>
  <c r="F9" i="3"/>
  <c r="F12" i="3"/>
  <c r="F11" i="3"/>
  <c r="F7" i="3"/>
  <c r="F16" i="3"/>
  <c r="F8" i="3"/>
  <c r="F15" i="3"/>
  <c r="F14" i="3"/>
  <c r="G3" i="3"/>
  <c r="F18" i="3"/>
  <c r="F13" i="3"/>
  <c r="F4" i="3"/>
  <c r="F5" i="3"/>
  <c r="F17" i="3"/>
  <c r="F6" i="3"/>
  <c r="G19" i="3" l="1"/>
  <c r="G9" i="3"/>
  <c r="G18" i="3"/>
  <c r="G8" i="3"/>
  <c r="G12" i="3"/>
  <c r="G11" i="3"/>
  <c r="G10" i="3"/>
  <c r="G14" i="3"/>
  <c r="G7" i="3"/>
  <c r="G16" i="3"/>
  <c r="G15" i="3"/>
  <c r="G5" i="3"/>
  <c r="H3" i="3"/>
  <c r="G13" i="3"/>
  <c r="G4" i="3"/>
  <c r="G17" i="3"/>
  <c r="G6" i="3"/>
  <c r="H19" i="3" l="1"/>
  <c r="H9" i="3"/>
  <c r="H18" i="3"/>
  <c r="H8" i="3"/>
  <c r="H12" i="3"/>
  <c r="H11" i="3"/>
  <c r="H10" i="3"/>
  <c r="H13" i="3"/>
  <c r="H16" i="3"/>
  <c r="H15" i="3"/>
  <c r="H14" i="3"/>
  <c r="I3" i="3"/>
  <c r="H5" i="3"/>
  <c r="H4" i="3"/>
  <c r="H17" i="3"/>
  <c r="H6" i="3"/>
  <c r="H7" i="3"/>
  <c r="I18" i="3" l="1"/>
  <c r="I8" i="3"/>
  <c r="I17" i="3"/>
  <c r="I7" i="3"/>
  <c r="I12" i="3"/>
  <c r="I11" i="3"/>
  <c r="I10" i="3"/>
  <c r="I13" i="3"/>
  <c r="I14" i="3"/>
  <c r="I15" i="3"/>
  <c r="I9" i="3"/>
  <c r="I6" i="3"/>
  <c r="I19" i="3"/>
  <c r="J3" i="3"/>
  <c r="I4" i="3"/>
  <c r="I5" i="3"/>
  <c r="I16" i="3"/>
  <c r="J18" i="3" l="1"/>
  <c r="J8" i="3"/>
  <c r="J17" i="3"/>
  <c r="J7" i="3"/>
  <c r="J12" i="3"/>
  <c r="J11" i="3"/>
  <c r="J10" i="3"/>
  <c r="J13" i="3"/>
  <c r="J14" i="3"/>
  <c r="J15" i="3"/>
  <c r="J9" i="3"/>
  <c r="J19" i="3"/>
  <c r="K3" i="3"/>
  <c r="J4" i="3"/>
  <c r="J6" i="3"/>
  <c r="J5" i="3"/>
  <c r="J16" i="3"/>
  <c r="K17" i="3" l="1"/>
  <c r="K7" i="3"/>
  <c r="K16" i="3"/>
  <c r="K6" i="3"/>
  <c r="K13" i="3"/>
  <c r="K14" i="3"/>
  <c r="K15" i="3"/>
  <c r="K9" i="3"/>
  <c r="K8" i="3"/>
  <c r="K12" i="3"/>
  <c r="K10" i="3"/>
  <c r="K19" i="3"/>
  <c r="L3" i="3"/>
  <c r="K4" i="3"/>
  <c r="K11" i="3"/>
  <c r="K5" i="3"/>
  <c r="K18" i="3"/>
  <c r="L17" i="3" l="1"/>
  <c r="L7" i="3"/>
  <c r="L16" i="3"/>
  <c r="L6" i="3"/>
  <c r="L13" i="3"/>
  <c r="L14" i="3"/>
  <c r="L15" i="3"/>
  <c r="L9" i="3"/>
  <c r="L8" i="3"/>
  <c r="L12" i="3"/>
  <c r="L10" i="3"/>
  <c r="L19" i="3"/>
  <c r="M3" i="3"/>
  <c r="L4" i="3"/>
  <c r="L11" i="3"/>
  <c r="L5" i="3"/>
  <c r="L18" i="3"/>
  <c r="M16" i="3" l="1"/>
  <c r="M6" i="3"/>
  <c r="M15" i="3"/>
  <c r="M14" i="3"/>
  <c r="M12" i="3"/>
  <c r="M10" i="3"/>
  <c r="M19" i="3"/>
  <c r="N3" i="3"/>
  <c r="M4" i="3"/>
  <c r="M17" i="3"/>
  <c r="M11" i="3"/>
  <c r="M5" i="3"/>
  <c r="M18" i="3"/>
  <c r="M13" i="3"/>
  <c r="M7" i="3"/>
  <c r="M9" i="3"/>
  <c r="M8" i="3"/>
  <c r="N16" i="3" l="1"/>
  <c r="N6" i="3"/>
  <c r="N15" i="3"/>
  <c r="N14" i="3"/>
  <c r="N10" i="3"/>
  <c r="N19" i="3"/>
  <c r="O3" i="3"/>
  <c r="N4" i="3"/>
  <c r="N11" i="3"/>
  <c r="N5" i="3"/>
  <c r="N18" i="3"/>
  <c r="N13" i="3"/>
  <c r="N17" i="3"/>
  <c r="N7" i="3"/>
  <c r="N9" i="3"/>
  <c r="N8" i="3"/>
  <c r="N12" i="3"/>
  <c r="O15" i="3" l="1"/>
  <c r="O14" i="3"/>
  <c r="O16" i="3"/>
  <c r="O10" i="3"/>
  <c r="O19" i="3"/>
  <c r="P3" i="3"/>
  <c r="O4" i="3"/>
  <c r="O11" i="3"/>
  <c r="O5" i="3"/>
  <c r="O18" i="3"/>
  <c r="O7" i="3"/>
  <c r="O13" i="3"/>
  <c r="O17" i="3"/>
  <c r="O6" i="3"/>
  <c r="O9" i="3"/>
  <c r="O8" i="3"/>
  <c r="O12" i="3"/>
  <c r="P15" i="3" l="1"/>
  <c r="P14" i="3"/>
  <c r="P5" i="3"/>
  <c r="P10" i="3"/>
  <c r="P19" i="3"/>
  <c r="Q3" i="3"/>
  <c r="P4" i="3"/>
  <c r="P11" i="3"/>
  <c r="P18" i="3"/>
  <c r="P13" i="3"/>
  <c r="P8" i="3"/>
  <c r="P17" i="3"/>
  <c r="P6" i="3"/>
  <c r="P7" i="3"/>
  <c r="P9" i="3"/>
  <c r="P16" i="3"/>
  <c r="P12" i="3"/>
  <c r="Q14" i="3" l="1"/>
  <c r="Q13" i="3"/>
  <c r="Q15" i="3"/>
  <c r="Q5" i="3"/>
  <c r="Q16" i="3"/>
  <c r="Q17" i="3"/>
  <c r="Q10" i="3"/>
  <c r="Q19" i="3"/>
  <c r="R3" i="3"/>
  <c r="Q4" i="3"/>
  <c r="Q11" i="3"/>
  <c r="Q18" i="3"/>
  <c r="Q6" i="3"/>
  <c r="Q7" i="3"/>
  <c r="Q9" i="3"/>
  <c r="Q8" i="3"/>
  <c r="Q12" i="3"/>
  <c r="R14" i="3" l="1"/>
  <c r="R13" i="3"/>
  <c r="R15" i="3"/>
  <c r="R5" i="3"/>
  <c r="R16" i="3"/>
  <c r="R6" i="3"/>
  <c r="R4" i="3"/>
  <c r="R19" i="3"/>
  <c r="S3" i="3"/>
  <c r="R11" i="3"/>
  <c r="R18" i="3"/>
  <c r="R17" i="3"/>
  <c r="R7" i="3"/>
  <c r="R9" i="3"/>
  <c r="R8" i="3"/>
  <c r="R12" i="3"/>
  <c r="R10" i="3"/>
  <c r="S13" i="3" l="1"/>
  <c r="S12" i="3"/>
  <c r="S15" i="3"/>
  <c r="S16" i="3"/>
  <c r="S6" i="3"/>
  <c r="S4" i="3"/>
  <c r="T3" i="3"/>
  <c r="S17" i="3"/>
  <c r="S18" i="3"/>
  <c r="S19" i="3"/>
  <c r="S11" i="3"/>
  <c r="S14" i="3"/>
  <c r="S5" i="3"/>
  <c r="S7" i="3"/>
  <c r="S9" i="3"/>
  <c r="S8" i="3"/>
  <c r="S10" i="3"/>
  <c r="T13" i="3" l="1"/>
  <c r="T12" i="3"/>
  <c r="T15" i="3"/>
  <c r="T5" i="3"/>
  <c r="T16" i="3"/>
  <c r="T6" i="3"/>
  <c r="T4" i="3"/>
  <c r="U3" i="3"/>
  <c r="T17" i="3"/>
  <c r="T7" i="3"/>
  <c r="T11" i="3"/>
  <c r="T18" i="3"/>
  <c r="T14" i="3"/>
  <c r="T9" i="3"/>
  <c r="T8" i="3"/>
  <c r="T10" i="3"/>
  <c r="T19" i="3"/>
  <c r="U12" i="3" l="1"/>
  <c r="U11" i="3"/>
  <c r="U16" i="3"/>
  <c r="V3" i="3"/>
  <c r="U17" i="3"/>
  <c r="U7" i="3"/>
  <c r="U18" i="3"/>
  <c r="U19" i="3"/>
  <c r="U15" i="3"/>
  <c r="U4" i="3"/>
  <c r="U14" i="3"/>
  <c r="U5" i="3"/>
  <c r="U13" i="3"/>
  <c r="U9" i="3"/>
  <c r="U8" i="3"/>
  <c r="U6" i="3"/>
  <c r="U10" i="3"/>
  <c r="V12" i="3" l="1"/>
  <c r="V11" i="3"/>
  <c r="V16" i="3"/>
  <c r="V6" i="3"/>
  <c r="V4" i="3"/>
  <c r="V17" i="3"/>
  <c r="V7" i="3"/>
  <c r="V18" i="3"/>
  <c r="V8" i="3"/>
  <c r="V15" i="3"/>
  <c r="W3" i="3"/>
  <c r="V14" i="3"/>
  <c r="V5" i="3"/>
  <c r="V13" i="3"/>
  <c r="V9" i="3"/>
  <c r="V10" i="3"/>
  <c r="V19" i="3"/>
  <c r="W11" i="3" l="1"/>
  <c r="W10" i="3"/>
  <c r="X3" i="3"/>
  <c r="W17" i="3"/>
  <c r="W18" i="3"/>
  <c r="W8" i="3"/>
  <c r="W19" i="3"/>
  <c r="W14" i="3"/>
  <c r="W4" i="3"/>
  <c r="W5" i="3"/>
  <c r="W13" i="3"/>
  <c r="W9" i="3"/>
  <c r="W6" i="3"/>
  <c r="W7" i="3"/>
  <c r="W16" i="3"/>
  <c r="W12" i="3"/>
  <c r="W15" i="3"/>
  <c r="X11" i="3" l="1"/>
  <c r="X10" i="3"/>
  <c r="X17" i="3"/>
  <c r="X7" i="3"/>
  <c r="X18" i="3"/>
  <c r="X8" i="3"/>
  <c r="X19" i="3"/>
  <c r="X9" i="3"/>
  <c r="X14" i="3"/>
  <c r="X4" i="3"/>
  <c r="X5" i="3"/>
  <c r="X13" i="3"/>
  <c r="X6" i="3"/>
  <c r="X12" i="3"/>
  <c r="X16" i="3"/>
  <c r="X15" i="3"/>
  <c r="Y3" i="3"/>
  <c r="Y10" i="3" l="1"/>
  <c r="Y19" i="3"/>
  <c r="Y9" i="3"/>
  <c r="Y18" i="3"/>
  <c r="Y14" i="3"/>
  <c r="Y4" i="3"/>
  <c r="Y11" i="3"/>
  <c r="Y5" i="3"/>
  <c r="Y13" i="3"/>
  <c r="Y6" i="3"/>
  <c r="Y8" i="3"/>
  <c r="Y7" i="3"/>
  <c r="Y17" i="3"/>
  <c r="Y12" i="3"/>
  <c r="Y16" i="3"/>
  <c r="Y15" i="3"/>
  <c r="Z3" i="3"/>
  <c r="Z10" i="3" l="1"/>
  <c r="Z19" i="3"/>
  <c r="Z9" i="3"/>
  <c r="Z18" i="3"/>
  <c r="Z8" i="3"/>
  <c r="Z11" i="3"/>
  <c r="Z5" i="3"/>
  <c r="Z13" i="3"/>
  <c r="Z6" i="3"/>
  <c r="Z7" i="3"/>
  <c r="Z17" i="3"/>
  <c r="Z12" i="3"/>
  <c r="Z15" i="3"/>
  <c r="Z16" i="3"/>
  <c r="AA3" i="3"/>
  <c r="Z14" i="3"/>
  <c r="Z4" i="3"/>
  <c r="AA19" i="3" l="1"/>
  <c r="AA9" i="3"/>
  <c r="AA18" i="3"/>
  <c r="AA8" i="3"/>
  <c r="AA12" i="3"/>
  <c r="AA11" i="3"/>
  <c r="AA5" i="3"/>
  <c r="AA13" i="3"/>
  <c r="AA6" i="3"/>
  <c r="AA7" i="3"/>
  <c r="AA17" i="3"/>
  <c r="AA16" i="3"/>
  <c r="AA10" i="3"/>
  <c r="AA15" i="3"/>
  <c r="AA14" i="3"/>
  <c r="AA4" i="3"/>
  <c r="AB3" i="3"/>
  <c r="AB19" i="3" l="1"/>
  <c r="AB9" i="3"/>
  <c r="AB18" i="3"/>
  <c r="AB8" i="3"/>
  <c r="AB11" i="3"/>
  <c r="AB13" i="3"/>
  <c r="AB6" i="3"/>
  <c r="AB7" i="3"/>
  <c r="AB17" i="3"/>
  <c r="AB12" i="3"/>
  <c r="AB16" i="3"/>
  <c r="AC3" i="3"/>
  <c r="AB10" i="3"/>
  <c r="AB15" i="3"/>
  <c r="AB14" i="3"/>
  <c r="AB4" i="3"/>
  <c r="AB5" i="3"/>
  <c r="AC18" i="3" l="1"/>
  <c r="AC8" i="3"/>
  <c r="AC17" i="3"/>
  <c r="AC7" i="3"/>
  <c r="AC19" i="3"/>
  <c r="AC9" i="3"/>
  <c r="AC13" i="3"/>
  <c r="AC6" i="3"/>
  <c r="AC12" i="3"/>
  <c r="AC16" i="3"/>
  <c r="AC10" i="3"/>
  <c r="AC15" i="3"/>
  <c r="AC14" i="3"/>
  <c r="AD3" i="3"/>
  <c r="AC4" i="3"/>
  <c r="AC5" i="3"/>
  <c r="AC11" i="3"/>
  <c r="AD18" i="3" l="1"/>
  <c r="AD8" i="3"/>
  <c r="AD17" i="3"/>
  <c r="AD7" i="3"/>
  <c r="AD19" i="3"/>
  <c r="AD9" i="3"/>
  <c r="AD12" i="3"/>
  <c r="AD11" i="3"/>
  <c r="AD10" i="3"/>
  <c r="AD13" i="3"/>
  <c r="AD6" i="3"/>
  <c r="AD16" i="3"/>
  <c r="AD15" i="3"/>
  <c r="AE3" i="3"/>
  <c r="AD14" i="3"/>
  <c r="AD4" i="3"/>
  <c r="AD5" i="3"/>
  <c r="AE17" i="3" l="1"/>
  <c r="AE7" i="3"/>
  <c r="AE16" i="3"/>
  <c r="AE6" i="3"/>
  <c r="AE19" i="3"/>
  <c r="AE12" i="3"/>
  <c r="AE11" i="3"/>
  <c r="AE10" i="3"/>
  <c r="AE14" i="3"/>
  <c r="AE18" i="3"/>
  <c r="AE9" i="3"/>
  <c r="AE8" i="3"/>
  <c r="AE15" i="3"/>
  <c r="AF3" i="3"/>
  <c r="AE5" i="3"/>
  <c r="AE4" i="3"/>
  <c r="AE13" i="3"/>
  <c r="AF17" i="3" l="1"/>
  <c r="AF7" i="3"/>
  <c r="AF16" i="3"/>
  <c r="AF6" i="3"/>
  <c r="AF19" i="3"/>
  <c r="AF9" i="3"/>
  <c r="AF12" i="3"/>
  <c r="AF11" i="3"/>
  <c r="AF10" i="3"/>
  <c r="AF13" i="3"/>
  <c r="AF18" i="3"/>
  <c r="AF8" i="3"/>
  <c r="AF15" i="3"/>
  <c r="AG3" i="3"/>
  <c r="AF4" i="3"/>
  <c r="AF14" i="3"/>
  <c r="AF5" i="3"/>
  <c r="AG16" i="3" l="1"/>
  <c r="AG6" i="3"/>
  <c r="AG15" i="3"/>
  <c r="AG12" i="3"/>
  <c r="AG11" i="3"/>
  <c r="AG10" i="3"/>
  <c r="AG13" i="3"/>
  <c r="AG14" i="3"/>
  <c r="AG18" i="3"/>
  <c r="AG7" i="3"/>
  <c r="AG17" i="3"/>
  <c r="AG9" i="3"/>
  <c r="AG8" i="3"/>
  <c r="AH3" i="3"/>
  <c r="AG4" i="3"/>
  <c r="AG5" i="3"/>
  <c r="AG19" i="3"/>
  <c r="AH16" i="3" l="1"/>
  <c r="AH6" i="3"/>
  <c r="AH15" i="3"/>
  <c r="AH12" i="3"/>
  <c r="AH11" i="3"/>
  <c r="AH10" i="3"/>
  <c r="AH13" i="3"/>
  <c r="AH14" i="3"/>
  <c r="AH18" i="3"/>
  <c r="AH7" i="3"/>
  <c r="AH17" i="3"/>
  <c r="AH9" i="3"/>
  <c r="AH8" i="3"/>
  <c r="AI3" i="3"/>
  <c r="AH19" i="3"/>
  <c r="AH4" i="3"/>
  <c r="AH5" i="3"/>
  <c r="AI15" i="3" l="1"/>
  <c r="AI14" i="3"/>
  <c r="AI13" i="3"/>
  <c r="AI18" i="3"/>
  <c r="AI6" i="3"/>
  <c r="AI7" i="3"/>
  <c r="AI17" i="3"/>
  <c r="AI9" i="3"/>
  <c r="AI8" i="3"/>
  <c r="AI16" i="3"/>
  <c r="AI12" i="3"/>
  <c r="AJ3" i="3"/>
  <c r="AI4" i="3"/>
  <c r="AI10" i="3"/>
  <c r="AI5" i="3"/>
  <c r="AI19" i="3"/>
  <c r="AI11" i="3"/>
  <c r="AJ15" i="3" l="1"/>
  <c r="AJ14" i="3"/>
  <c r="AJ13" i="3"/>
  <c r="AJ5" i="3"/>
  <c r="AJ6" i="3"/>
  <c r="AJ7" i="3"/>
  <c r="AJ17" i="3"/>
  <c r="AJ9" i="3"/>
  <c r="AJ8" i="3"/>
  <c r="AJ16" i="3"/>
  <c r="AJ12" i="3"/>
  <c r="AK3" i="3"/>
  <c r="AJ4" i="3"/>
  <c r="AJ10" i="3"/>
  <c r="AJ19" i="3"/>
  <c r="AJ11" i="3"/>
  <c r="AJ18" i="3"/>
  <c r="AK14" i="3" l="1"/>
  <c r="AK13" i="3"/>
  <c r="AK5" i="3"/>
  <c r="AK15" i="3"/>
  <c r="AK6" i="3"/>
  <c r="AK7" i="3"/>
  <c r="AK17" i="3"/>
  <c r="AK9" i="3"/>
  <c r="AK8" i="3"/>
  <c r="AK16" i="3"/>
  <c r="AL3" i="3"/>
  <c r="AK12" i="3"/>
  <c r="AK4" i="3"/>
  <c r="AK10" i="3"/>
  <c r="AK11" i="3"/>
  <c r="AK19" i="3"/>
  <c r="AK18" i="3"/>
  <c r="AL14" i="3" l="1"/>
  <c r="AL13" i="3"/>
  <c r="AL5" i="3"/>
  <c r="AL4" i="3"/>
  <c r="AL7" i="3"/>
  <c r="AL17" i="3"/>
  <c r="AL9" i="3"/>
  <c r="AL8" i="3"/>
  <c r="AL16" i="3"/>
  <c r="AL12" i="3"/>
  <c r="AM3" i="3"/>
  <c r="AL10" i="3"/>
  <c r="AL15" i="3"/>
  <c r="AL19" i="3"/>
  <c r="AL11" i="3"/>
  <c r="AL18" i="3"/>
  <c r="AL6" i="3"/>
  <c r="AM13" i="3" l="1"/>
  <c r="AM12" i="3"/>
  <c r="AM14" i="3"/>
  <c r="AM4" i="3"/>
  <c r="AN3" i="3"/>
  <c r="AM15" i="3"/>
  <c r="AM16" i="3"/>
  <c r="AM7" i="3"/>
  <c r="AM17" i="3"/>
  <c r="AM9" i="3"/>
  <c r="AM8" i="3"/>
  <c r="AM10" i="3"/>
  <c r="AM18" i="3"/>
  <c r="AM19" i="3"/>
  <c r="AM5" i="3"/>
  <c r="AM11" i="3"/>
  <c r="AM6" i="3"/>
  <c r="AN13" i="3" l="1"/>
  <c r="AN12" i="3"/>
  <c r="AN5" i="3"/>
  <c r="AN14" i="3"/>
  <c r="AN4" i="3"/>
  <c r="AO3" i="3"/>
  <c r="AN15" i="3"/>
  <c r="AN17" i="3"/>
  <c r="AN9" i="3"/>
  <c r="AN8" i="3"/>
  <c r="AN16" i="3"/>
  <c r="AN10" i="3"/>
  <c r="AN19" i="3"/>
  <c r="AN11" i="3"/>
  <c r="AN18" i="3"/>
  <c r="AN6" i="3"/>
  <c r="AN7" i="3"/>
  <c r="AO12" i="3" l="1"/>
  <c r="AO11" i="3"/>
  <c r="AO14" i="3"/>
  <c r="AP3" i="3"/>
  <c r="AO15" i="3"/>
  <c r="AO16" i="3"/>
  <c r="AO17" i="3"/>
  <c r="AO10" i="3"/>
  <c r="AO4" i="3"/>
  <c r="AO19" i="3"/>
  <c r="AO5" i="3"/>
  <c r="AO18" i="3"/>
  <c r="AO6" i="3"/>
  <c r="AO13" i="3"/>
  <c r="AO7" i="3"/>
  <c r="AO9" i="3"/>
  <c r="AO8" i="3"/>
  <c r="AP12" i="3" l="1"/>
  <c r="AP11" i="3"/>
  <c r="AP14" i="3"/>
  <c r="AP4" i="3"/>
  <c r="AP15" i="3"/>
  <c r="AP16" i="3"/>
  <c r="AP6" i="3"/>
  <c r="AP10" i="3"/>
  <c r="AQ3" i="3"/>
  <c r="AP19" i="3"/>
  <c r="AP5" i="3"/>
  <c r="AP18" i="3"/>
  <c r="AP13" i="3"/>
  <c r="AP7" i="3"/>
  <c r="AP9" i="3"/>
  <c r="AP8" i="3"/>
  <c r="AP17" i="3"/>
  <c r="AQ11" i="3" l="1"/>
  <c r="AQ10" i="3"/>
  <c r="AR3" i="3"/>
  <c r="AQ15" i="3"/>
  <c r="AQ16" i="3"/>
  <c r="AQ6" i="3"/>
  <c r="AQ17" i="3"/>
  <c r="AQ18" i="3"/>
  <c r="AQ12" i="3"/>
  <c r="AQ4" i="3"/>
  <c r="AQ19" i="3"/>
  <c r="AQ5" i="3"/>
  <c r="AQ14" i="3"/>
  <c r="AQ7" i="3"/>
  <c r="AQ13" i="3"/>
  <c r="AQ9" i="3"/>
  <c r="AQ8" i="3"/>
  <c r="AR11" i="3" l="1"/>
  <c r="AR10" i="3"/>
  <c r="AR15" i="3"/>
  <c r="AR16" i="3"/>
  <c r="AR6" i="3"/>
  <c r="AR17" i="3"/>
  <c r="AR7" i="3"/>
  <c r="AR12" i="3"/>
  <c r="AS3" i="3"/>
  <c r="AR4" i="3"/>
  <c r="AR19" i="3"/>
  <c r="AR5" i="3"/>
  <c r="AR9" i="3"/>
  <c r="AR18" i="3"/>
  <c r="AR14" i="3"/>
  <c r="AR13" i="3"/>
  <c r="AR8" i="3"/>
  <c r="AS10" i="3" l="1"/>
  <c r="AS19" i="3"/>
  <c r="AS9" i="3"/>
  <c r="AS16" i="3"/>
  <c r="AS17" i="3"/>
  <c r="AS7" i="3"/>
  <c r="AS18" i="3"/>
  <c r="AS12" i="3"/>
  <c r="AT3" i="3"/>
  <c r="AS4" i="3"/>
  <c r="AS5" i="3"/>
  <c r="AS15" i="3"/>
  <c r="AS14" i="3"/>
  <c r="AS11" i="3"/>
  <c r="AS13" i="3"/>
  <c r="AS8" i="3"/>
  <c r="AS6" i="3"/>
  <c r="AT10" i="3" l="1"/>
  <c r="AT19" i="3"/>
  <c r="AT9" i="3"/>
  <c r="AT16" i="3"/>
  <c r="AT6" i="3"/>
  <c r="AT17" i="3"/>
  <c r="AT7" i="3"/>
  <c r="AT18" i="3"/>
  <c r="AT8" i="3"/>
  <c r="AT12" i="3"/>
  <c r="AU3" i="3"/>
  <c r="AT4" i="3"/>
  <c r="AT5" i="3"/>
  <c r="AT15" i="3"/>
  <c r="AT14" i="3"/>
  <c r="AT11" i="3"/>
  <c r="AT13" i="3"/>
  <c r="AU19" i="3" l="1"/>
  <c r="AU9" i="3"/>
  <c r="AU18" i="3"/>
  <c r="AU8" i="3"/>
  <c r="AU17" i="3"/>
  <c r="AU12" i="3"/>
  <c r="AV3" i="3"/>
  <c r="AU4" i="3"/>
  <c r="AU16" i="3"/>
  <c r="AU10" i="3"/>
  <c r="AU5" i="3"/>
  <c r="AU15" i="3"/>
  <c r="AU14" i="3"/>
  <c r="AU11" i="3"/>
  <c r="AU13" i="3"/>
  <c r="AU6" i="3"/>
  <c r="AU7" i="3"/>
  <c r="AV19" i="3" l="1"/>
  <c r="AV9" i="3"/>
  <c r="AV18" i="3"/>
  <c r="AV8" i="3"/>
  <c r="AV17" i="3"/>
  <c r="AV7" i="3"/>
  <c r="AV4" i="3"/>
  <c r="AV16" i="3"/>
  <c r="AV10" i="3"/>
  <c r="AV5" i="3"/>
  <c r="AV15" i="3"/>
  <c r="AV14" i="3"/>
  <c r="AV11" i="3"/>
  <c r="AV13" i="3"/>
  <c r="AV6" i="3"/>
  <c r="AV12" i="3"/>
  <c r="AW3" i="3"/>
  <c r="AW18" i="3" l="1"/>
  <c r="AW8" i="3"/>
  <c r="AW17" i="3"/>
  <c r="AW7" i="3"/>
  <c r="AW19" i="3"/>
  <c r="AW4" i="3"/>
  <c r="AW16" i="3"/>
  <c r="AW10" i="3"/>
  <c r="AW5" i="3"/>
  <c r="AW15" i="3"/>
  <c r="AW14" i="3"/>
  <c r="AW11" i="3"/>
  <c r="AW13" i="3"/>
  <c r="AW6" i="3"/>
  <c r="AW9" i="3"/>
  <c r="AW12" i="3"/>
  <c r="AX3" i="3"/>
  <c r="AX18" i="3" l="1"/>
  <c r="AX8" i="3"/>
  <c r="AX17" i="3"/>
  <c r="AX7" i="3"/>
  <c r="AX16" i="3"/>
  <c r="AX10" i="3"/>
  <c r="AX5" i="3"/>
  <c r="AX15" i="3"/>
  <c r="AX19" i="3"/>
  <c r="AX14" i="3"/>
  <c r="AX11" i="3"/>
  <c r="AX13" i="3"/>
  <c r="AX6" i="3"/>
  <c r="AX9" i="3"/>
  <c r="AX12" i="3"/>
  <c r="AY3" i="3"/>
  <c r="AX4" i="3"/>
  <c r="AY17" i="3" l="1"/>
  <c r="AY7" i="3"/>
  <c r="AY16" i="3"/>
  <c r="AY6" i="3"/>
  <c r="AY18" i="3"/>
  <c r="AY8" i="3"/>
  <c r="AY19" i="3"/>
  <c r="AY12" i="3"/>
  <c r="AY11" i="3"/>
  <c r="AY5" i="3"/>
  <c r="AY15" i="3"/>
  <c r="AY14" i="3"/>
  <c r="AY13" i="3"/>
  <c r="AY9" i="3"/>
  <c r="AY4" i="3"/>
  <c r="AY10" i="3"/>
  <c r="AZ3" i="3"/>
  <c r="AZ17" i="3" l="1"/>
  <c r="AZ7" i="3"/>
  <c r="AZ16" i="3"/>
  <c r="AZ6" i="3"/>
  <c r="AZ18" i="3"/>
  <c r="AZ8" i="3"/>
  <c r="AZ19" i="3"/>
  <c r="AZ9" i="3"/>
  <c r="AZ15" i="3"/>
  <c r="AZ14" i="3"/>
  <c r="AZ11" i="3"/>
  <c r="AZ13" i="3"/>
  <c r="AZ12" i="3"/>
  <c r="BA3" i="3"/>
  <c r="AZ4" i="3"/>
  <c r="AZ10" i="3"/>
  <c r="AZ5" i="3"/>
  <c r="BA16" i="3" l="1"/>
  <c r="BA6" i="3"/>
  <c r="BA15" i="3"/>
  <c r="BA18" i="3"/>
  <c r="BA19" i="3"/>
  <c r="BA9" i="3"/>
  <c r="BA13" i="3"/>
  <c r="BA14" i="3"/>
  <c r="BA11" i="3"/>
  <c r="BA4" i="3"/>
  <c r="BA8" i="3"/>
  <c r="BA7" i="3"/>
  <c r="BB3" i="3"/>
  <c r="BA12" i="3"/>
  <c r="BA10" i="3"/>
  <c r="BA17" i="3"/>
  <c r="BA5" i="3"/>
  <c r="BB16" i="3" l="1"/>
  <c r="BB6" i="3"/>
  <c r="BB15" i="3"/>
  <c r="BB18" i="3"/>
  <c r="BB8" i="3"/>
  <c r="BB19" i="3"/>
  <c r="BB9" i="3"/>
  <c r="BB12" i="3"/>
  <c r="BB11" i="3"/>
  <c r="BB10" i="3"/>
  <c r="BB14" i="3"/>
  <c r="BB13" i="3"/>
  <c r="BB7" i="3"/>
  <c r="BC3" i="3"/>
  <c r="BB4" i="3"/>
  <c r="BB17" i="3"/>
  <c r="BB5" i="3"/>
  <c r="BC15" i="3" l="1"/>
  <c r="BC14" i="3"/>
  <c r="BC19" i="3"/>
  <c r="BC9" i="3"/>
  <c r="BC12" i="3"/>
  <c r="BC11" i="3"/>
  <c r="BC10" i="3"/>
  <c r="BC13" i="3"/>
  <c r="BC6" i="3"/>
  <c r="BC18" i="3"/>
  <c r="BC7" i="3"/>
  <c r="BD3" i="3"/>
  <c r="BC8" i="3"/>
  <c r="BC17" i="3"/>
  <c r="BC4" i="3"/>
  <c r="BC5" i="3"/>
  <c r="BC16" i="3"/>
  <c r="BD15" i="3" l="1"/>
  <c r="BD14" i="3"/>
  <c r="BD19" i="3"/>
  <c r="BD9" i="3"/>
  <c r="BD12" i="3"/>
  <c r="BD11" i="3"/>
  <c r="BD10" i="3"/>
  <c r="BD13" i="3"/>
  <c r="BD5" i="3"/>
  <c r="BD6" i="3"/>
  <c r="BD4" i="3"/>
  <c r="BD18" i="3"/>
  <c r="BD7" i="3"/>
  <c r="BE3" i="3"/>
  <c r="BD8" i="3"/>
  <c r="BD17" i="3"/>
  <c r="BD16" i="3"/>
  <c r="BE14" i="3" l="1"/>
  <c r="BE13" i="3"/>
  <c r="BE12" i="3"/>
  <c r="BE11" i="3"/>
  <c r="BE10" i="3"/>
  <c r="BE5" i="3"/>
  <c r="BE15" i="3"/>
  <c r="BE19" i="3"/>
  <c r="BE6" i="3"/>
  <c r="BE18" i="3"/>
  <c r="BE7" i="3"/>
  <c r="BF3" i="3"/>
  <c r="BE8" i="3"/>
  <c r="BE4" i="3"/>
  <c r="BE9" i="3"/>
  <c r="BE17" i="3"/>
  <c r="BE16" i="3"/>
  <c r="BF14" i="3" l="1"/>
  <c r="BF13" i="3"/>
  <c r="BF12" i="3"/>
  <c r="BF11" i="3"/>
  <c r="BF10" i="3"/>
  <c r="BF5" i="3"/>
  <c r="BF4" i="3"/>
  <c r="BF19" i="3"/>
  <c r="BF6" i="3"/>
  <c r="BF18" i="3"/>
  <c r="BF7" i="3"/>
  <c r="BG3" i="3"/>
  <c r="BF8" i="3"/>
  <c r="BF9" i="3"/>
  <c r="BF17" i="3"/>
  <c r="BF16" i="3"/>
  <c r="BF15" i="3"/>
  <c r="BG13" i="3" l="1"/>
  <c r="BG12" i="3"/>
  <c r="BG4" i="3"/>
  <c r="BH3" i="3"/>
  <c r="BG14" i="3"/>
  <c r="BG19" i="3"/>
  <c r="BG11" i="3"/>
  <c r="BG6" i="3"/>
  <c r="BG18" i="3"/>
  <c r="BG7" i="3"/>
  <c r="BG8" i="3"/>
  <c r="BG10" i="3"/>
  <c r="BG9" i="3"/>
  <c r="BG17" i="3"/>
  <c r="BG16" i="3"/>
  <c r="BG5" i="3"/>
  <c r="BG15" i="3"/>
  <c r="BH13" i="3" l="1"/>
  <c r="BH12" i="3"/>
  <c r="BH5" i="3"/>
  <c r="BH4" i="3"/>
  <c r="BI3" i="3"/>
  <c r="BH19" i="3"/>
  <c r="BH14" i="3"/>
  <c r="BH11" i="3"/>
  <c r="BH6" i="3"/>
  <c r="BH18" i="3"/>
  <c r="BH7" i="3"/>
  <c r="BH8" i="3"/>
  <c r="BH9" i="3"/>
  <c r="BH17" i="3"/>
  <c r="BH16" i="3"/>
  <c r="BH10" i="3"/>
  <c r="BH15" i="3"/>
  <c r="BI12" i="3" l="1"/>
  <c r="BI11" i="3"/>
  <c r="BJ3" i="3"/>
  <c r="BI13" i="3"/>
  <c r="BI14" i="3"/>
  <c r="BI15" i="3"/>
  <c r="BI19" i="3"/>
  <c r="BI6" i="3"/>
  <c r="BI18" i="3"/>
  <c r="BI7" i="3"/>
  <c r="BI8" i="3"/>
  <c r="BI9" i="3"/>
  <c r="BI17" i="3"/>
  <c r="BI4" i="3"/>
  <c r="BI16" i="3"/>
  <c r="BI10" i="3"/>
  <c r="BI5" i="3"/>
  <c r="BJ12" i="3" l="1"/>
  <c r="BJ11" i="3"/>
  <c r="BJ4" i="3"/>
  <c r="BJ13" i="3"/>
  <c r="BJ14" i="3"/>
  <c r="BJ6" i="3"/>
  <c r="BJ18" i="3"/>
  <c r="BJ7" i="3"/>
  <c r="BJ8" i="3"/>
  <c r="BJ9" i="3"/>
  <c r="BK3" i="3"/>
  <c r="BJ17" i="3"/>
  <c r="BJ16" i="3"/>
  <c r="BJ10" i="3"/>
  <c r="BJ5" i="3"/>
  <c r="BJ15" i="3"/>
  <c r="BJ19" i="3"/>
  <c r="BK11" i="3" l="1"/>
  <c r="BK10" i="3"/>
  <c r="BL3" i="3"/>
  <c r="BK13" i="3"/>
  <c r="BK14" i="3"/>
  <c r="BK15" i="3"/>
  <c r="BK16" i="3"/>
  <c r="BK6" i="3"/>
  <c r="BK18" i="3"/>
  <c r="BK7" i="3"/>
  <c r="BK8" i="3"/>
  <c r="BK9" i="3"/>
  <c r="BK17" i="3"/>
  <c r="BK4" i="3"/>
  <c r="BK5" i="3"/>
  <c r="BK12" i="3"/>
  <c r="BK19" i="3"/>
  <c r="BL11" i="3" l="1"/>
  <c r="BL10" i="3"/>
  <c r="BL13" i="3"/>
  <c r="BL14" i="3"/>
  <c r="BL15" i="3"/>
  <c r="BL6" i="3"/>
  <c r="BL18" i="3"/>
  <c r="BL7" i="3"/>
  <c r="BL8" i="3"/>
  <c r="BL9" i="3"/>
  <c r="BL17" i="3"/>
  <c r="BM3" i="3"/>
  <c r="BL4" i="3"/>
  <c r="BL16" i="3"/>
  <c r="BL5" i="3"/>
  <c r="BL12" i="3"/>
  <c r="BL19" i="3"/>
  <c r="BM10" i="3" l="1"/>
  <c r="BM19" i="3"/>
  <c r="BM9" i="3"/>
  <c r="BM14" i="3"/>
  <c r="BM15" i="3"/>
  <c r="BM16" i="3"/>
  <c r="BM17" i="3"/>
  <c r="BM6" i="3"/>
  <c r="BM18" i="3"/>
  <c r="BM11" i="3"/>
  <c r="BM7" i="3"/>
  <c r="BM8" i="3"/>
  <c r="BM13" i="3"/>
  <c r="BN3" i="3"/>
  <c r="BM4" i="3"/>
  <c r="BM5" i="3"/>
  <c r="BM12" i="3"/>
  <c r="BN10" i="3" l="1"/>
  <c r="BN19" i="3"/>
  <c r="BN9" i="3"/>
  <c r="BN14" i="3"/>
  <c r="BN15" i="3"/>
  <c r="BN16" i="3"/>
  <c r="BN6" i="3"/>
  <c r="BN18" i="3"/>
  <c r="BN11" i="3"/>
  <c r="BN7" i="3"/>
  <c r="BN8" i="3"/>
  <c r="BN13" i="3"/>
  <c r="BO3" i="3"/>
  <c r="BN17" i="3"/>
  <c r="BN4" i="3"/>
  <c r="BN5" i="3"/>
  <c r="BN12" i="3"/>
  <c r="BO19" i="3" l="1"/>
  <c r="BO9" i="3"/>
  <c r="BO18" i="3"/>
  <c r="BO8" i="3"/>
  <c r="BO15" i="3"/>
  <c r="BO16" i="3"/>
  <c r="BO6" i="3"/>
  <c r="BO17" i="3"/>
  <c r="BO14" i="3"/>
  <c r="BO11" i="3"/>
  <c r="BO7" i="3"/>
  <c r="BO13" i="3"/>
  <c r="BP3" i="3"/>
  <c r="BO4" i="3"/>
  <c r="BO5" i="3"/>
  <c r="BO12" i="3"/>
  <c r="BO10" i="3"/>
  <c r="BP19" i="3" l="1"/>
  <c r="BP9" i="3"/>
  <c r="BP18" i="3"/>
  <c r="BP8" i="3"/>
  <c r="BP15" i="3"/>
  <c r="BP16" i="3"/>
  <c r="BP6" i="3"/>
  <c r="BP17" i="3"/>
  <c r="BP7" i="3"/>
  <c r="BP13" i="3"/>
  <c r="BQ3" i="3"/>
  <c r="BP4" i="3"/>
  <c r="BP5" i="3"/>
  <c r="BP12" i="3"/>
  <c r="BP10" i="3"/>
  <c r="BP14" i="3"/>
  <c r="BP11" i="3"/>
  <c r="BQ18" i="3" l="1"/>
  <c r="BQ8" i="3"/>
  <c r="BQ17" i="3"/>
  <c r="BQ7" i="3"/>
  <c r="BQ16" i="3"/>
  <c r="BQ13" i="3"/>
  <c r="BR3" i="3"/>
  <c r="BQ9" i="3"/>
  <c r="BQ4" i="3"/>
  <c r="BQ5" i="3"/>
  <c r="BQ12" i="3"/>
  <c r="BQ10" i="3"/>
  <c r="BQ19" i="3"/>
  <c r="BQ15" i="3"/>
  <c r="BQ14" i="3"/>
  <c r="BQ11" i="3"/>
  <c r="BQ6" i="3"/>
  <c r="BR18" i="3" l="1"/>
  <c r="BR8" i="3"/>
  <c r="BR17" i="3"/>
  <c r="BR7" i="3"/>
  <c r="BR16" i="3"/>
  <c r="BR6" i="3"/>
  <c r="BR13" i="3"/>
  <c r="BS3" i="3"/>
  <c r="BR9" i="3"/>
  <c r="BR4" i="3"/>
  <c r="BR5" i="3"/>
  <c r="BR12" i="3"/>
  <c r="BR10" i="3"/>
  <c r="BR15" i="3"/>
  <c r="BR19" i="3"/>
  <c r="BR14" i="3"/>
  <c r="BR11" i="3"/>
  <c r="BS17" i="3" l="1"/>
  <c r="BS7" i="3"/>
  <c r="BS16" i="3"/>
  <c r="BS6" i="3"/>
  <c r="BS18" i="3"/>
  <c r="BT3" i="3"/>
  <c r="BS8" i="3"/>
  <c r="BS9" i="3"/>
  <c r="BS4" i="3"/>
  <c r="BS5" i="3"/>
  <c r="BS12" i="3"/>
  <c r="BS10" i="3"/>
  <c r="BS11" i="3"/>
  <c r="BS15" i="3"/>
  <c r="BS19" i="3"/>
  <c r="BS14" i="3"/>
  <c r="BS13" i="3"/>
  <c r="BT17" i="3" l="1"/>
  <c r="BT7" i="3"/>
  <c r="BT16" i="3"/>
  <c r="BT6" i="3"/>
  <c r="BT8" i="3"/>
  <c r="BT9" i="3"/>
  <c r="BT4" i="3"/>
  <c r="BT5" i="3"/>
  <c r="BT12" i="3"/>
  <c r="BT10" i="3"/>
  <c r="BT19" i="3"/>
  <c r="BT15" i="3"/>
  <c r="BT14" i="3"/>
  <c r="BT11" i="3"/>
  <c r="BT13" i="3"/>
  <c r="BT18" i="3"/>
  <c r="BU3" i="3"/>
  <c r="BU16" i="3" l="1"/>
  <c r="BU6" i="3"/>
  <c r="BU15" i="3"/>
  <c r="BU17" i="3"/>
  <c r="BU7" i="3"/>
  <c r="BU18" i="3"/>
  <c r="BU19" i="3"/>
  <c r="BU9" i="3"/>
  <c r="BU4" i="3"/>
  <c r="BU5" i="3"/>
  <c r="BU12" i="3"/>
  <c r="BU10" i="3"/>
  <c r="BU14" i="3"/>
  <c r="BU11" i="3"/>
  <c r="BU13" i="3"/>
  <c r="BV3" i="3"/>
  <c r="BU8" i="3"/>
  <c r="BV16" i="3" l="1"/>
  <c r="BV6" i="3"/>
  <c r="BV15" i="3"/>
  <c r="BV17" i="3"/>
  <c r="BV7" i="3"/>
  <c r="BV18" i="3"/>
  <c r="BV8" i="3"/>
  <c r="BV5" i="3"/>
  <c r="BV12" i="3"/>
  <c r="BV10" i="3"/>
  <c r="BV13" i="3"/>
  <c r="BV19" i="3"/>
  <c r="BV14" i="3"/>
  <c r="BV11" i="3"/>
  <c r="BW3" i="3"/>
  <c r="BV9" i="3"/>
  <c r="BV4" i="3"/>
  <c r="BW15" i="3" l="1"/>
  <c r="BW14" i="3"/>
  <c r="BW17" i="3"/>
  <c r="BW18" i="3"/>
  <c r="BW8" i="3"/>
  <c r="BW19" i="3"/>
  <c r="BW12" i="3"/>
  <c r="BW11" i="3"/>
  <c r="BW5" i="3"/>
  <c r="BW10" i="3"/>
  <c r="BW16" i="3"/>
  <c r="BW13" i="3"/>
  <c r="BX3" i="3"/>
  <c r="BW9" i="3"/>
  <c r="BW6" i="3"/>
  <c r="BW4" i="3"/>
  <c r="BW7" i="3"/>
  <c r="BX15" i="3" l="1"/>
  <c r="BX14" i="3"/>
  <c r="BX17" i="3"/>
  <c r="BX7" i="3"/>
  <c r="BX18" i="3"/>
  <c r="BX8" i="3"/>
  <c r="BX19" i="3"/>
  <c r="BX9" i="3"/>
  <c r="BX5" i="3"/>
  <c r="BX12" i="3"/>
  <c r="BX10" i="3"/>
  <c r="BX16" i="3"/>
  <c r="BY3" i="3"/>
  <c r="BX11" i="3"/>
  <c r="BX13" i="3"/>
  <c r="BX6" i="3"/>
  <c r="BX4" i="3"/>
  <c r="BY14" i="3" l="1"/>
  <c r="BY13" i="3"/>
  <c r="BY18" i="3"/>
  <c r="BY19" i="3"/>
  <c r="BY9" i="3"/>
  <c r="BY5" i="3"/>
  <c r="BY12" i="3"/>
  <c r="BY10" i="3"/>
  <c r="BY17" i="3"/>
  <c r="BY16" i="3"/>
  <c r="BY15" i="3"/>
  <c r="BY11" i="3"/>
  <c r="BY6" i="3"/>
  <c r="BY4" i="3"/>
  <c r="BZ3" i="3"/>
  <c r="BY8" i="3"/>
  <c r="BY7" i="3"/>
  <c r="BZ14" i="3" l="1"/>
  <c r="BZ13" i="3"/>
  <c r="BZ18" i="3"/>
  <c r="BZ8" i="3"/>
  <c r="BZ19" i="3"/>
  <c r="BZ9" i="3"/>
  <c r="BZ5" i="3"/>
  <c r="BZ12" i="3"/>
  <c r="BZ11" i="3"/>
  <c r="BZ10" i="3"/>
  <c r="BZ4" i="3"/>
  <c r="BZ17" i="3"/>
  <c r="BZ16" i="3"/>
  <c r="BZ15" i="3"/>
  <c r="CA3" i="3"/>
  <c r="BZ6" i="3"/>
  <c r="BZ7" i="3"/>
  <c r="CA13" i="3" l="1"/>
  <c r="CA12" i="3"/>
  <c r="CA19" i="3"/>
  <c r="CA9" i="3"/>
  <c r="CA11" i="3"/>
  <c r="CA10" i="3"/>
  <c r="CA4" i="3"/>
  <c r="CB3" i="3"/>
  <c r="CA17" i="3"/>
  <c r="CA16" i="3"/>
  <c r="CA15" i="3"/>
  <c r="CA14" i="3"/>
  <c r="CA6" i="3"/>
  <c r="CA7" i="3"/>
  <c r="CA8" i="3"/>
  <c r="CA18" i="3"/>
  <c r="CA5" i="3"/>
  <c r="CB13" i="3" l="1"/>
  <c r="CB12" i="3"/>
  <c r="CB19" i="3"/>
  <c r="CB9" i="3"/>
  <c r="CB5" i="3"/>
  <c r="CB11" i="3"/>
  <c r="CB10" i="3"/>
  <c r="CB4" i="3"/>
  <c r="CC3" i="3"/>
  <c r="CB17" i="3"/>
  <c r="CB16" i="3"/>
  <c r="CB15" i="3"/>
  <c r="CB14" i="3"/>
  <c r="CB6" i="3"/>
  <c r="CB8" i="3"/>
  <c r="CB7" i="3"/>
  <c r="CB18" i="3"/>
  <c r="CC12" i="3" l="1"/>
  <c r="CC11" i="3"/>
  <c r="CC10" i="3"/>
  <c r="CD3" i="3"/>
  <c r="CC13" i="3"/>
  <c r="CC17" i="3"/>
  <c r="CC16" i="3"/>
  <c r="CC15" i="3"/>
  <c r="CC8" i="3"/>
  <c r="CC14" i="3"/>
  <c r="CC19" i="3"/>
  <c r="CC6" i="3"/>
  <c r="CC18" i="3"/>
  <c r="CC7" i="3"/>
  <c r="CC4" i="3"/>
  <c r="CC9" i="3"/>
  <c r="CC5" i="3"/>
  <c r="CD12" i="3" l="1"/>
  <c r="CD11" i="3"/>
  <c r="CD10" i="3"/>
  <c r="CD4" i="3"/>
  <c r="CD17" i="3"/>
  <c r="CD16" i="3"/>
  <c r="CD15" i="3"/>
  <c r="CD14" i="3"/>
  <c r="CD19" i="3"/>
  <c r="CD6" i="3"/>
  <c r="CE3" i="3"/>
  <c r="CD13" i="3"/>
  <c r="CD7" i="3"/>
  <c r="CD9" i="3"/>
  <c r="CD8" i="3"/>
  <c r="CD18" i="3"/>
  <c r="CD5" i="3"/>
  <c r="CE11" i="3" l="1"/>
  <c r="CE10" i="3"/>
  <c r="CF3" i="3"/>
  <c r="CE12" i="3"/>
  <c r="CE13" i="3"/>
  <c r="CE14" i="3"/>
  <c r="CE16" i="3"/>
  <c r="CE15" i="3"/>
  <c r="CE19" i="3"/>
  <c r="CE6" i="3"/>
  <c r="CE7" i="3"/>
  <c r="CE8" i="3"/>
  <c r="CE5" i="3"/>
  <c r="CE18" i="3"/>
  <c r="CE4" i="3"/>
  <c r="CE9" i="3"/>
  <c r="CE17" i="3"/>
  <c r="CF11" i="3" l="1"/>
  <c r="CF10" i="3"/>
  <c r="CF12" i="3"/>
  <c r="CF13" i="3"/>
  <c r="CF16" i="3"/>
  <c r="CF15" i="3"/>
  <c r="CF19" i="3"/>
  <c r="CF14" i="3"/>
  <c r="CF6" i="3"/>
  <c r="CF7" i="3"/>
  <c r="CG3" i="3"/>
  <c r="CF8" i="3"/>
  <c r="CF18" i="3"/>
  <c r="CF4" i="3"/>
  <c r="CF9" i="3"/>
  <c r="CF5" i="3"/>
  <c r="CF17" i="3"/>
  <c r="CG10" i="3" l="1"/>
  <c r="CG19" i="3"/>
  <c r="CG9" i="3"/>
  <c r="CG12" i="3"/>
  <c r="CG11" i="3"/>
  <c r="CG13" i="3"/>
  <c r="CG14" i="3"/>
  <c r="CG15" i="3"/>
  <c r="CG16" i="3"/>
  <c r="CG6" i="3"/>
  <c r="CG7" i="3"/>
  <c r="CH3" i="3"/>
  <c r="CG8" i="3"/>
  <c r="CG18" i="3"/>
  <c r="CG4" i="3"/>
  <c r="CG5" i="3"/>
  <c r="CG17" i="3"/>
  <c r="CH10" i="3" l="1"/>
  <c r="CH19" i="3"/>
  <c r="CH9" i="3"/>
  <c r="CH12" i="3"/>
  <c r="CH11" i="3"/>
  <c r="CH13" i="3"/>
  <c r="CH14" i="3"/>
  <c r="CH15" i="3"/>
  <c r="CH6" i="3"/>
  <c r="CH7" i="3"/>
  <c r="CI3" i="3"/>
  <c r="CH8" i="3"/>
  <c r="CH18" i="3"/>
  <c r="CH4" i="3"/>
  <c r="CH17" i="3"/>
  <c r="CH5" i="3"/>
  <c r="CH16" i="3"/>
  <c r="CI19" i="3" l="1"/>
  <c r="CI9" i="3"/>
  <c r="CI18" i="3"/>
  <c r="CI8" i="3"/>
  <c r="CI13" i="3"/>
  <c r="CI14" i="3"/>
  <c r="CI15" i="3"/>
  <c r="CI16" i="3"/>
  <c r="CI12" i="3"/>
  <c r="CI10" i="3"/>
  <c r="CI6" i="3"/>
  <c r="CI7" i="3"/>
  <c r="CJ3" i="3"/>
  <c r="CI11" i="3"/>
  <c r="CI4" i="3"/>
  <c r="CI5" i="3"/>
  <c r="CI17" i="3"/>
  <c r="CJ19" i="3" l="1"/>
  <c r="CJ9" i="3"/>
  <c r="CJ18" i="3"/>
  <c r="CJ8" i="3"/>
  <c r="CJ13" i="3"/>
  <c r="CJ14" i="3"/>
  <c r="CJ15" i="3"/>
  <c r="CJ10" i="3"/>
  <c r="CJ6" i="3"/>
  <c r="CJ7" i="3"/>
  <c r="CK3" i="3"/>
  <c r="CJ11" i="3"/>
  <c r="CJ4" i="3"/>
  <c r="CJ5" i="3"/>
  <c r="CJ17" i="3"/>
  <c r="CJ16" i="3"/>
  <c r="CJ12" i="3"/>
  <c r="CK18" i="3" l="1"/>
  <c r="CK8" i="3"/>
  <c r="CK17" i="3"/>
  <c r="CK7" i="3"/>
  <c r="CK14" i="3"/>
  <c r="CK15" i="3"/>
  <c r="CK16" i="3"/>
  <c r="CK6" i="3"/>
  <c r="CL3" i="3"/>
  <c r="CK19" i="3"/>
  <c r="CK11" i="3"/>
  <c r="CK4" i="3"/>
  <c r="CK5" i="3"/>
  <c r="CK13" i="3"/>
  <c r="CK9" i="3"/>
  <c r="CK12" i="3"/>
  <c r="CK10" i="3"/>
  <c r="CL18" i="3" l="1"/>
  <c r="CL8" i="3"/>
  <c r="CL17" i="3"/>
  <c r="CL7" i="3"/>
  <c r="CL14" i="3"/>
  <c r="CL15" i="3"/>
  <c r="CL16" i="3"/>
  <c r="CL6" i="3"/>
  <c r="CM3" i="3"/>
  <c r="CL19" i="3"/>
  <c r="CL11" i="3"/>
  <c r="CL4" i="3"/>
  <c r="CL5" i="3"/>
  <c r="CL13" i="3"/>
  <c r="CL9" i="3"/>
  <c r="CL12" i="3"/>
  <c r="CL10" i="3"/>
  <c r="CM17" i="3" l="1"/>
  <c r="CM7" i="3"/>
  <c r="CM16" i="3"/>
  <c r="CM6" i="3"/>
  <c r="CM15" i="3"/>
  <c r="CN3" i="3"/>
  <c r="CM19" i="3"/>
  <c r="CM11" i="3"/>
  <c r="CM4" i="3"/>
  <c r="CM14" i="3"/>
  <c r="CM5" i="3"/>
  <c r="CM8" i="3"/>
  <c r="CM18" i="3"/>
  <c r="CM13" i="3"/>
  <c r="CM9" i="3"/>
  <c r="CM12" i="3"/>
  <c r="CM10" i="3"/>
  <c r="CN17" i="3" l="1"/>
  <c r="CN7" i="3"/>
  <c r="CN16" i="3"/>
  <c r="CN6" i="3"/>
  <c r="CN15" i="3"/>
  <c r="CO3" i="3"/>
  <c r="CN19" i="3"/>
  <c r="CN11" i="3"/>
  <c r="CN4" i="3"/>
  <c r="CN14" i="3"/>
  <c r="CN5" i="3"/>
  <c r="CN8" i="3"/>
  <c r="CN18" i="3"/>
  <c r="CN13" i="3"/>
  <c r="CN9" i="3"/>
  <c r="CN12" i="3"/>
  <c r="CN10" i="3"/>
  <c r="CO16" i="3" l="1"/>
  <c r="CO6" i="3"/>
  <c r="CO15" i="3"/>
  <c r="CO17" i="3"/>
  <c r="CP3" i="3"/>
  <c r="CO19" i="3"/>
  <c r="CO11" i="3"/>
  <c r="CO4" i="3"/>
  <c r="CO14" i="3"/>
  <c r="CO7" i="3"/>
  <c r="CO5" i="3"/>
  <c r="CO8" i="3"/>
  <c r="CO18" i="3"/>
  <c r="CO13" i="3"/>
  <c r="CO9" i="3"/>
  <c r="CO12" i="3"/>
  <c r="CO10" i="3"/>
  <c r="CP16" i="3" l="1"/>
  <c r="CP6" i="3"/>
  <c r="CP15" i="3"/>
  <c r="CQ3" i="3"/>
  <c r="CP19" i="3"/>
  <c r="CP11" i="3"/>
  <c r="CP4" i="3"/>
  <c r="CP14" i="3"/>
  <c r="CP7" i="3"/>
  <c r="CP5" i="3"/>
  <c r="CP8" i="3"/>
  <c r="CP18" i="3"/>
  <c r="CP13" i="3"/>
  <c r="CP9" i="3"/>
  <c r="CP17" i="3"/>
  <c r="CP12" i="3"/>
  <c r="CP10" i="3"/>
  <c r="CQ15" i="3" l="1"/>
  <c r="CQ14" i="3"/>
  <c r="CQ16" i="3"/>
  <c r="CQ6" i="3"/>
  <c r="CQ17" i="3"/>
  <c r="CQ18" i="3"/>
  <c r="CR3" i="3"/>
  <c r="CQ19" i="3"/>
  <c r="CQ11" i="3"/>
  <c r="CQ4" i="3"/>
  <c r="CQ7" i="3"/>
  <c r="CQ5" i="3"/>
  <c r="CQ8" i="3"/>
  <c r="CQ13" i="3"/>
  <c r="CQ9" i="3"/>
  <c r="CQ12" i="3"/>
  <c r="CQ10" i="3"/>
  <c r="CR15" i="3" l="1"/>
  <c r="CR14" i="3"/>
  <c r="CR16" i="3"/>
  <c r="CR6" i="3"/>
  <c r="CR17" i="3"/>
  <c r="CR7" i="3"/>
  <c r="CR5" i="3"/>
  <c r="CR19" i="3"/>
  <c r="CR11" i="3"/>
  <c r="CR4" i="3"/>
  <c r="CR8" i="3"/>
  <c r="CR13" i="3"/>
  <c r="CR18" i="3"/>
  <c r="CR9" i="3"/>
  <c r="CR12" i="3"/>
  <c r="CR10" i="3"/>
  <c r="CS3" i="3"/>
  <c r="CS14" i="3" l="1"/>
  <c r="CS13" i="3"/>
  <c r="CS16" i="3"/>
  <c r="CS17" i="3"/>
  <c r="CS7" i="3"/>
  <c r="CS5" i="3"/>
  <c r="CS18" i="3"/>
  <c r="CS19" i="3"/>
  <c r="CS11" i="3"/>
  <c r="CS4" i="3"/>
  <c r="CS15" i="3"/>
  <c r="CS8" i="3"/>
  <c r="CS6" i="3"/>
  <c r="CS9" i="3"/>
  <c r="CS12" i="3"/>
  <c r="CS10" i="3"/>
  <c r="CT3" i="3"/>
  <c r="CT14" i="3" l="1"/>
  <c r="CT13" i="3"/>
  <c r="CT16" i="3"/>
  <c r="CT6" i="3"/>
  <c r="CT17" i="3"/>
  <c r="CT7" i="3"/>
  <c r="CT5" i="3"/>
  <c r="CT18" i="3"/>
  <c r="CT8" i="3"/>
  <c r="CT4" i="3"/>
  <c r="CT15" i="3"/>
  <c r="CT9" i="3"/>
  <c r="CT12" i="3"/>
  <c r="CT10" i="3"/>
  <c r="CU3" i="3"/>
  <c r="CT19" i="3"/>
  <c r="CT11" i="3"/>
  <c r="CU13" i="3" l="1"/>
  <c r="CU12" i="3"/>
  <c r="CU17" i="3"/>
  <c r="CU18" i="3"/>
  <c r="CU8" i="3"/>
  <c r="CU4" i="3"/>
  <c r="CV3" i="3"/>
  <c r="CU19" i="3"/>
  <c r="CU11" i="3"/>
  <c r="CU10" i="3"/>
  <c r="CU15" i="3"/>
  <c r="CU6" i="3"/>
  <c r="CU14" i="3"/>
  <c r="CU9" i="3"/>
  <c r="CU7" i="3"/>
  <c r="CU5" i="3"/>
  <c r="CU16" i="3"/>
  <c r="CV13" i="3" l="1"/>
  <c r="CV12" i="3"/>
  <c r="CV17" i="3"/>
  <c r="CV7" i="3"/>
  <c r="CV5" i="3"/>
  <c r="CV18" i="3"/>
  <c r="CV8" i="3"/>
  <c r="CV4" i="3"/>
  <c r="CW3" i="3"/>
  <c r="CV19" i="3"/>
  <c r="CV9" i="3"/>
  <c r="CV6" i="3"/>
  <c r="CV14" i="3"/>
  <c r="CV10" i="3"/>
  <c r="CV16" i="3"/>
  <c r="CV11" i="3"/>
  <c r="CV15" i="3"/>
  <c r="CW12" i="3" l="1"/>
  <c r="CW11" i="3"/>
  <c r="CW18" i="3"/>
  <c r="CX3" i="3"/>
  <c r="CW19" i="3"/>
  <c r="CW9" i="3"/>
  <c r="CW6" i="3"/>
  <c r="CW14" i="3"/>
  <c r="CW8" i="3"/>
  <c r="CW7" i="3"/>
  <c r="CW5" i="3"/>
  <c r="CW13" i="3"/>
  <c r="CW10" i="3"/>
  <c r="CW17" i="3"/>
  <c r="CW16" i="3"/>
  <c r="CW15" i="3"/>
  <c r="CW4" i="3"/>
  <c r="CX12" i="3" l="1"/>
  <c r="CX11" i="3"/>
  <c r="CX18" i="3"/>
  <c r="CX8" i="3"/>
  <c r="CX4" i="3"/>
  <c r="CX19" i="3"/>
  <c r="CX9" i="3"/>
  <c r="CX10" i="3"/>
  <c r="CX14" i="3"/>
  <c r="CX7" i="3"/>
  <c r="CX5" i="3"/>
  <c r="CX13" i="3"/>
  <c r="CX17" i="3"/>
  <c r="CY3" i="3"/>
  <c r="CX16" i="3"/>
  <c r="CX15" i="3"/>
  <c r="CX6" i="3"/>
  <c r="CY11" i="3" l="1"/>
  <c r="CY10" i="3"/>
  <c r="CZ3" i="3"/>
  <c r="CY19" i="3"/>
  <c r="CY9" i="3"/>
  <c r="CY12" i="3"/>
  <c r="CY7" i="3"/>
  <c r="CY5" i="3"/>
  <c r="CY8" i="3"/>
  <c r="CY13" i="3"/>
  <c r="CY18" i="3"/>
  <c r="CY15" i="3"/>
  <c r="CY17" i="3"/>
  <c r="CY16" i="3"/>
  <c r="CY6" i="3"/>
  <c r="CY4" i="3"/>
  <c r="CY14" i="3"/>
  <c r="CZ11" i="3" l="1"/>
  <c r="CZ10" i="3"/>
  <c r="CZ19" i="3"/>
  <c r="CZ9" i="3"/>
  <c r="CZ8" i="3"/>
  <c r="CZ13" i="3"/>
  <c r="CZ18" i="3"/>
  <c r="CZ12" i="3"/>
  <c r="CZ17" i="3"/>
  <c r="CZ16" i="3"/>
  <c r="CZ15" i="3"/>
  <c r="DA3" i="3"/>
  <c r="CZ6" i="3"/>
  <c r="CZ4" i="3"/>
  <c r="CZ14" i="3"/>
  <c r="CZ7" i="3"/>
  <c r="CZ5" i="3"/>
  <c r="DA10" i="3" l="1"/>
  <c r="DA19" i="3"/>
  <c r="DA9" i="3"/>
  <c r="DA13" i="3"/>
  <c r="DA18" i="3"/>
  <c r="DA12" i="3"/>
  <c r="DA17" i="3"/>
  <c r="DA16" i="3"/>
  <c r="DA15" i="3"/>
  <c r="DB3" i="3"/>
  <c r="DA6" i="3"/>
  <c r="DA4" i="3"/>
  <c r="DA14" i="3"/>
  <c r="DA11" i="3"/>
  <c r="DA7" i="3"/>
  <c r="DA5" i="3"/>
  <c r="DA8" i="3"/>
  <c r="DB10" i="3" l="1"/>
  <c r="DB19" i="3"/>
  <c r="DB9" i="3"/>
  <c r="DB12" i="3"/>
  <c r="DB11" i="3"/>
  <c r="DB13" i="3"/>
  <c r="DB18" i="3"/>
  <c r="DB17" i="3"/>
  <c r="DB14" i="3"/>
  <c r="DB16" i="3"/>
  <c r="DB15" i="3"/>
  <c r="DC3" i="3"/>
  <c r="DB6" i="3"/>
  <c r="DB4" i="3"/>
  <c r="DB7" i="3"/>
  <c r="DB5" i="3"/>
  <c r="DB8" i="3"/>
  <c r="DC19" i="3" l="1"/>
  <c r="DC9" i="3"/>
  <c r="DC18" i="3"/>
  <c r="DC8" i="3"/>
  <c r="DC12" i="3"/>
  <c r="DC11" i="3"/>
  <c r="DC10" i="3"/>
  <c r="DC13" i="3"/>
  <c r="DC14" i="3"/>
  <c r="DC17" i="3"/>
  <c r="DC16" i="3"/>
  <c r="DC15" i="3"/>
  <c r="DD3" i="3"/>
  <c r="DC7" i="3"/>
  <c r="DC6" i="3"/>
  <c r="DC4" i="3"/>
  <c r="DC5" i="3"/>
  <c r="DD19" i="3" l="1"/>
  <c r="DD9" i="3"/>
  <c r="DD18" i="3"/>
  <c r="DD8" i="3"/>
  <c r="DD12" i="3"/>
  <c r="DD11" i="3"/>
  <c r="DD10" i="3"/>
  <c r="DD13" i="3"/>
  <c r="DD17" i="3"/>
  <c r="DD16" i="3"/>
  <c r="DD15" i="3"/>
  <c r="DE3" i="3"/>
  <c r="DD6" i="3"/>
  <c r="DD4" i="3"/>
  <c r="DD14" i="3"/>
  <c r="DD7" i="3"/>
  <c r="DD5" i="3"/>
  <c r="DE18" i="3" l="1"/>
  <c r="DE8" i="3"/>
  <c r="DE17" i="3"/>
  <c r="DE7" i="3"/>
  <c r="DE12" i="3"/>
  <c r="DE11" i="3"/>
  <c r="DE10" i="3"/>
  <c r="DE13" i="3"/>
  <c r="DE14" i="3"/>
  <c r="DE15" i="3"/>
  <c r="DE9" i="3"/>
  <c r="DE16" i="3"/>
  <c r="DF3" i="3"/>
  <c r="DE6" i="3"/>
  <c r="DE4" i="3"/>
  <c r="DE5" i="3"/>
  <c r="DE19" i="3"/>
  <c r="DF18" i="3" l="1"/>
  <c r="DF8" i="3"/>
  <c r="DF17" i="3"/>
  <c r="DF7" i="3"/>
  <c r="DF12" i="3"/>
  <c r="DF11" i="3"/>
  <c r="DF10" i="3"/>
  <c r="DF13" i="3"/>
  <c r="DF14" i="3"/>
  <c r="DF9" i="3"/>
  <c r="DF16" i="3"/>
  <c r="DG3" i="3"/>
  <c r="DF15" i="3"/>
  <c r="DF6" i="3"/>
  <c r="DF4" i="3"/>
  <c r="DF5" i="3"/>
  <c r="DF19" i="3"/>
  <c r="DG17" i="3" l="1"/>
  <c r="DG7" i="3"/>
  <c r="DG16" i="3"/>
  <c r="DG6" i="3"/>
  <c r="DG13" i="3"/>
  <c r="DG14" i="3"/>
  <c r="DG15" i="3"/>
  <c r="DG9" i="3"/>
  <c r="DG18" i="3"/>
  <c r="DG12" i="3"/>
  <c r="DG10" i="3"/>
  <c r="DH3" i="3"/>
  <c r="DG4" i="3"/>
  <c r="DG5" i="3"/>
  <c r="DG11" i="3"/>
  <c r="DG19" i="3"/>
  <c r="DG8" i="3"/>
  <c r="DH17" i="3" l="1"/>
  <c r="DH7" i="3"/>
  <c r="DH16" i="3"/>
  <c r="DH6" i="3"/>
  <c r="DH13" i="3"/>
  <c r="DH14" i="3"/>
  <c r="DH15" i="3"/>
  <c r="DH18" i="3"/>
  <c r="DH12" i="3"/>
  <c r="DH10" i="3"/>
  <c r="DI3" i="3"/>
  <c r="DH4" i="3"/>
  <c r="DH5" i="3"/>
  <c r="DH19" i="3"/>
  <c r="DH11" i="3"/>
  <c r="DH8" i="3"/>
  <c r="DH9" i="3"/>
  <c r="DI16" i="3" l="1"/>
  <c r="DI6" i="3"/>
  <c r="DI15" i="3"/>
  <c r="DI14" i="3"/>
  <c r="DI17" i="3"/>
  <c r="DI12" i="3"/>
  <c r="DI10" i="3"/>
  <c r="DJ3" i="3"/>
  <c r="DI4" i="3"/>
  <c r="DI5" i="3"/>
  <c r="DI19" i="3"/>
  <c r="DI11" i="3"/>
  <c r="DI7" i="3"/>
  <c r="DI8" i="3"/>
  <c r="DI9" i="3"/>
  <c r="DI18" i="3"/>
  <c r="DI13" i="3"/>
  <c r="DJ16" i="3" l="1"/>
  <c r="DJ6" i="3"/>
  <c r="DJ15" i="3"/>
  <c r="DJ14" i="3"/>
  <c r="DJ17" i="3"/>
  <c r="DJ12" i="3"/>
  <c r="DJ10" i="3"/>
  <c r="DK3" i="3"/>
  <c r="DJ4" i="3"/>
  <c r="DJ5" i="3"/>
  <c r="DJ11" i="3"/>
  <c r="DJ19" i="3"/>
  <c r="DJ7" i="3"/>
  <c r="DJ8" i="3"/>
  <c r="DJ9" i="3"/>
  <c r="DJ18" i="3"/>
  <c r="DJ13" i="3"/>
  <c r="DK15" i="3" l="1"/>
  <c r="DK14" i="3"/>
  <c r="DK16" i="3"/>
  <c r="DK17" i="3"/>
  <c r="DK12" i="3"/>
  <c r="DK10" i="3"/>
  <c r="DL3" i="3"/>
  <c r="DK4" i="3"/>
  <c r="DK5" i="3"/>
  <c r="DK6" i="3"/>
  <c r="DK19" i="3"/>
  <c r="DK11" i="3"/>
  <c r="DK7" i="3"/>
  <c r="DK9" i="3"/>
  <c r="DK8" i="3"/>
  <c r="DK18" i="3"/>
  <c r="DK13" i="3"/>
  <c r="DL15" i="3" l="1"/>
  <c r="DL14" i="3"/>
  <c r="DL5" i="3"/>
  <c r="DL17" i="3"/>
  <c r="DL12" i="3"/>
  <c r="DL10" i="3"/>
  <c r="DM3" i="3"/>
  <c r="DL16" i="3"/>
  <c r="DL4" i="3"/>
  <c r="DL6" i="3"/>
  <c r="DL19" i="3"/>
  <c r="DL11" i="3"/>
  <c r="DL7" i="3"/>
  <c r="DL8" i="3"/>
  <c r="DL13" i="3"/>
  <c r="DL18" i="3"/>
  <c r="DL9" i="3"/>
  <c r="DM14" i="3" l="1"/>
  <c r="DM13" i="3"/>
  <c r="DM15" i="3"/>
  <c r="DM5" i="3"/>
  <c r="DM16" i="3"/>
  <c r="DM17" i="3"/>
  <c r="DM12" i="3"/>
  <c r="DM10" i="3"/>
  <c r="DN3" i="3"/>
  <c r="DM4" i="3"/>
  <c r="DM6" i="3"/>
  <c r="DM19" i="3"/>
  <c r="DM11" i="3"/>
  <c r="DM7" i="3"/>
  <c r="DM8" i="3"/>
  <c r="DM9" i="3"/>
  <c r="DM18" i="3"/>
  <c r="DN14" i="3" l="1"/>
  <c r="DN13" i="3"/>
  <c r="DN15" i="3"/>
  <c r="DN5" i="3"/>
  <c r="DN16" i="3"/>
  <c r="DN6" i="3"/>
  <c r="DN4" i="3"/>
  <c r="DN17" i="3"/>
  <c r="DN10" i="3"/>
  <c r="DO3" i="3"/>
  <c r="DN19" i="3"/>
  <c r="DN11" i="3"/>
  <c r="DN7" i="3"/>
  <c r="DN8" i="3"/>
  <c r="DN9" i="3"/>
  <c r="DN18" i="3"/>
  <c r="DN12" i="3"/>
  <c r="DO13" i="3" l="1"/>
  <c r="DO12" i="3"/>
  <c r="DO15" i="3"/>
  <c r="DO16" i="3"/>
  <c r="DO6" i="3"/>
  <c r="DO4" i="3"/>
  <c r="DP3" i="3"/>
  <c r="DO17" i="3"/>
  <c r="DO18" i="3"/>
  <c r="DO5" i="3"/>
  <c r="DO19" i="3"/>
  <c r="DO11" i="3"/>
  <c r="DO7" i="3"/>
  <c r="DO8" i="3"/>
  <c r="DO9" i="3"/>
  <c r="DO14" i="3"/>
  <c r="DO10" i="3"/>
  <c r="DP13" i="3" l="1"/>
  <c r="DP12" i="3"/>
  <c r="DP15" i="3"/>
  <c r="DP5" i="3"/>
  <c r="DP16" i="3"/>
  <c r="DP6" i="3"/>
  <c r="DP4" i="3"/>
  <c r="DQ3" i="3"/>
  <c r="DP17" i="3"/>
  <c r="DP7" i="3"/>
  <c r="DP19" i="3"/>
  <c r="DP11" i="3"/>
  <c r="DP8" i="3"/>
  <c r="DP9" i="3"/>
  <c r="DP18" i="3"/>
  <c r="DP14" i="3"/>
  <c r="DP10" i="3"/>
  <c r="DQ12" i="3" l="1"/>
  <c r="DQ11" i="3"/>
  <c r="DQ16" i="3"/>
  <c r="DR3" i="3"/>
  <c r="DQ17" i="3"/>
  <c r="DQ7" i="3"/>
  <c r="DQ18" i="3"/>
  <c r="DQ19" i="3"/>
  <c r="DQ4" i="3"/>
  <c r="DQ5" i="3"/>
  <c r="DQ8" i="3"/>
  <c r="DQ6" i="3"/>
  <c r="DQ15" i="3"/>
  <c r="DQ9" i="3"/>
  <c r="DQ14" i="3"/>
  <c r="DQ13" i="3"/>
  <c r="DQ10" i="3"/>
  <c r="DR12" i="3" l="1"/>
  <c r="DR11" i="3"/>
  <c r="DR19" i="3"/>
  <c r="DR16" i="3"/>
  <c r="DR6" i="3"/>
  <c r="DR4" i="3"/>
  <c r="DR17" i="3"/>
  <c r="DR7" i="3"/>
  <c r="DR18" i="3"/>
  <c r="DR8" i="3"/>
  <c r="DR5" i="3"/>
  <c r="DR15" i="3"/>
  <c r="DR9" i="3"/>
  <c r="DR14" i="3"/>
  <c r="DR13" i="3"/>
  <c r="DR10" i="3"/>
</calcChain>
</file>

<file path=xl/sharedStrings.xml><?xml version="1.0" encoding="utf-8"?>
<sst xmlns="http://schemas.openxmlformats.org/spreadsheetml/2006/main" count="122" uniqueCount="72">
  <si>
    <t>Estados</t>
  </si>
  <si>
    <t>Asignados</t>
  </si>
  <si>
    <t>Estado</t>
  </si>
  <si>
    <t>% avance base</t>
  </si>
  <si>
    <t>No iniciado</t>
  </si>
  <si>
    <t>En espera</t>
  </si>
  <si>
    <t>En curso</t>
  </si>
  <si>
    <t>Bloqueado</t>
  </si>
  <si>
    <t>Completo</t>
  </si>
  <si>
    <t>Ana</t>
  </si>
  <si>
    <t>Luis</t>
  </si>
  <si>
    <t>María</t>
  </si>
  <si>
    <t>Jorge</t>
  </si>
  <si>
    <t>Sofía</t>
  </si>
  <si>
    <t>Equipo externo</t>
  </si>
  <si>
    <t>Plantilla de plan de proyecto</t>
  </si>
  <si>
    <t>Título del proyecto</t>
  </si>
  <si>
    <t>Lanzamiento sitio web corporativo</t>
  </si>
  <si>
    <t>Administrador del proyecto</t>
  </si>
  <si>
    <t>Ana Martínez</t>
  </si>
  <si>
    <t>Fecha de inicio</t>
  </si>
  <si>
    <t>Fecha de finalización</t>
  </si>
  <si>
    <t>% completado (ponderado)</t>
  </si>
  <si>
    <t>Duración del proyecto (días)</t>
  </si>
  <si>
    <t>N.º de WBS</t>
  </si>
  <si>
    <t>Nombre de la tarea</t>
  </si>
  <si>
    <t>Asignada a</t>
  </si>
  <si>
    <t>Duración (días)</t>
  </si>
  <si>
    <t>% avance</t>
  </si>
  <si>
    <t>Comentarios</t>
  </si>
  <si>
    <t>1</t>
  </si>
  <si>
    <t>Concepción e inicio del proyecto</t>
  </si>
  <si>
    <t>Kick-off cerrado, alcance aprobado.</t>
  </si>
  <si>
    <t>1.1</t>
  </si>
  <si>
    <t>Acta del proyecto</t>
  </si>
  <si>
    <t>1.1.1</t>
  </si>
  <si>
    <t>Revisiones del acta del proyecto</t>
  </si>
  <si>
    <t>1.2</t>
  </si>
  <si>
    <t>Investigación</t>
  </si>
  <si>
    <t>1.3</t>
  </si>
  <si>
    <t>Proyecciones</t>
  </si>
  <si>
    <t>1.4</t>
  </si>
  <si>
    <t>Partes interesadas</t>
  </si>
  <si>
    <t>1.5</t>
  </si>
  <si>
    <t>Pautas</t>
  </si>
  <si>
    <t>1.6</t>
  </si>
  <si>
    <t>Inicio del proyecto</t>
  </si>
  <si>
    <t>2</t>
  </si>
  <si>
    <t>Definición y planificación del proyecto</t>
  </si>
  <si>
    <t>Plan de hitos y riesgos.</t>
  </si>
  <si>
    <t>2.1</t>
  </si>
  <si>
    <t>Alcance y establecimiento de objetivos</t>
  </si>
  <si>
    <t>2.2</t>
  </si>
  <si>
    <t>Presupuesto</t>
  </si>
  <si>
    <t>2.3</t>
  </si>
  <si>
    <t>Plan de comunicación</t>
  </si>
  <si>
    <t>3</t>
  </si>
  <si>
    <t>Ejecución</t>
  </si>
  <si>
    <t>Pendiente de contrato.</t>
  </si>
  <si>
    <t>3.1</t>
  </si>
  <si>
    <t>Desarrollo frontend</t>
  </si>
  <si>
    <t>3.2</t>
  </si>
  <si>
    <t>Desarrollo backend</t>
  </si>
  <si>
    <t>3.3</t>
  </si>
  <si>
    <t>Integración y QA</t>
  </si>
  <si>
    <t>Hoy</t>
  </si>
  <si>
    <t>Diagrama de Gantt (automático)</t>
  </si>
  <si>
    <t>Tarea</t>
  </si>
  <si>
    <t>Resumen del proyecto</t>
  </si>
  <si>
    <t>Título</t>
  </si>
  <si>
    <t>Administrador</t>
  </si>
  <si>
    <t>Tareas por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</si>
</sst>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B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9" fontId="0" fillId="0" borderId="0" xfId="0" applyNumberFormat="1"/>
    <xf numFmtId="1" fontId="0" fillId="0" borderId="0" xfId="0" applyNumberFormat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1" xfId="0" applyFont="1" applyBorder="1"/>
    <xf numFmtId="0" fontId="3" fillId="4" borderId="0" xfId="0" applyFont="1" applyFill="1" applyAlignment="1">
      <alignment horizontal="right"/>
    </xf>
    <xf numFmtId="0" fontId="3" fillId="4" borderId="1" xfId="0" applyFont="1" applyFill="1" applyBorder="1" applyAlignment="1">
      <alignment horizontal="center"/>
    </xf>
    <xf numFmtId="164" fontId="6" fillId="4" borderId="0" xfId="0" applyNumberFormat="1" applyFont="1" applyFill="1"/>
    <xf numFmtId="0" fontId="3" fillId="4" borderId="1" xfId="0" applyFont="1" applyFill="1" applyBorder="1"/>
    <xf numFmtId="0" fontId="5" fillId="4" borderId="0" xfId="0" applyFont="1" applyFill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</cellXfs>
  <cellStyles count="1">
    <cellStyle name="Normal" xfId="0" builtinId="0"/>
  </cellStyles>
  <dxfs count="8">
    <dxf>
      <fill>
        <patternFill>
          <bgColor rgb="FFEA9999"/>
        </patternFill>
      </fill>
    </dxf>
    <dxf>
      <fill>
        <patternFill>
          <bgColor rgb="FF9FC5E8"/>
        </patternFill>
      </fill>
    </dxf>
    <dxf>
      <fill>
        <patternFill>
          <bgColor rgb="FF6AA84F"/>
        </patternFill>
      </fill>
    </dxf>
    <dxf>
      <fill>
        <patternFill>
          <bgColor rgb="FF4F81BD"/>
        </patternFill>
      </fill>
    </dxf>
    <dxf>
      <fill>
        <patternFill>
          <bgColor rgb="FFF8CBAD"/>
        </patternFill>
      </fill>
    </dxf>
    <dxf>
      <fill>
        <patternFill>
          <bgColor rgb="FFDDEBF7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abSelected="1" zoomScale="90" zoomScaleNormal="90" workbookViewId="0">
      <selection activeCell="C15" sqref="C15"/>
    </sheetView>
  </sheetViews>
  <sheetFormatPr baseColWidth="10" defaultColWidth="9.140625" defaultRowHeight="15" x14ac:dyDescent="0.25"/>
  <cols>
    <col min="1" max="1" width="25.85546875" bestFit="1" customWidth="1"/>
    <col min="2" max="2" width="38.7109375" customWidth="1"/>
    <col min="3" max="4" width="14.7109375" customWidth="1"/>
    <col min="5" max="7" width="13.7109375" customWidth="1"/>
    <col min="8" max="8" width="12.7109375" customWidth="1"/>
    <col min="9" max="9" width="22.85546875" bestFit="1" customWidth="1"/>
  </cols>
  <sheetData>
    <row r="1" spans="1:9" ht="21" x14ac:dyDescent="0.35">
      <c r="A1" s="15" t="s">
        <v>15</v>
      </c>
      <c r="B1" s="15"/>
      <c r="C1" s="15"/>
      <c r="D1" s="15"/>
      <c r="E1" s="15"/>
      <c r="F1" s="15"/>
      <c r="G1" s="15"/>
      <c r="H1" s="15"/>
      <c r="I1" s="15"/>
    </row>
    <row r="3" spans="1:9" x14ac:dyDescent="0.25">
      <c r="A3" s="11" t="s">
        <v>16</v>
      </c>
      <c r="B3" s="16" t="s">
        <v>17</v>
      </c>
      <c r="C3" s="17"/>
      <c r="D3" s="18" t="s">
        <v>20</v>
      </c>
      <c r="E3" s="19"/>
      <c r="F3" s="3">
        <f>MIN(E8:E23)</f>
        <v>45659</v>
      </c>
      <c r="G3" s="18" t="s">
        <v>22</v>
      </c>
      <c r="H3" s="19"/>
      <c r="I3" s="4">
        <f>IF(SUM(G8:G23)=0,0,SUMPRODUCT(G8:G23,H8:H23)/SUM(G8:G23))</f>
        <v>0.80528846153846156</v>
      </c>
    </row>
    <row r="4" spans="1:9" x14ac:dyDescent="0.25">
      <c r="A4" s="11" t="s">
        <v>18</v>
      </c>
      <c r="B4" s="16" t="s">
        <v>19</v>
      </c>
      <c r="C4" s="17"/>
      <c r="D4" s="18" t="s">
        <v>21</v>
      </c>
      <c r="E4" s="19"/>
      <c r="F4" s="3">
        <f>MAX(F8:F23)</f>
        <v>45711</v>
      </c>
      <c r="G4" s="18" t="s">
        <v>23</v>
      </c>
      <c r="H4" s="19"/>
      <c r="I4" s="5">
        <f>IF(AND(F4&lt;&gt;"",F3&lt;&gt;""),F4-F3+1,"")</f>
        <v>53</v>
      </c>
    </row>
    <row r="5" spans="1:9" x14ac:dyDescent="0.25">
      <c r="A5" s="11" t="s">
        <v>65</v>
      </c>
      <c r="B5" s="3">
        <v>45909</v>
      </c>
    </row>
    <row r="7" spans="1:9" x14ac:dyDescent="0.25">
      <c r="A7" s="12" t="s">
        <v>24</v>
      </c>
      <c r="B7" s="12" t="s">
        <v>25</v>
      </c>
      <c r="C7" s="12" t="s">
        <v>2</v>
      </c>
      <c r="D7" s="12" t="s">
        <v>26</v>
      </c>
      <c r="E7" s="12" t="s">
        <v>20</v>
      </c>
      <c r="F7" s="12" t="s">
        <v>21</v>
      </c>
      <c r="G7" s="12" t="s">
        <v>27</v>
      </c>
      <c r="H7" s="12" t="s">
        <v>28</v>
      </c>
      <c r="I7" s="12" t="s">
        <v>29</v>
      </c>
    </row>
    <row r="8" spans="1:9" s="6" customFormat="1" ht="30" x14ac:dyDescent="0.25">
      <c r="A8" s="7" t="s">
        <v>30</v>
      </c>
      <c r="B8" s="8" t="s">
        <v>31</v>
      </c>
      <c r="C8" s="7" t="s">
        <v>8</v>
      </c>
      <c r="D8" s="7" t="s">
        <v>9</v>
      </c>
      <c r="E8" s="3">
        <v>45659</v>
      </c>
      <c r="F8" s="3">
        <v>45697</v>
      </c>
      <c r="G8" s="5">
        <f t="shared" ref="G8:G23" si="0">IF(AND(E8&lt;&gt;"",F8&lt;&gt;""),F8-E8+1,"")</f>
        <v>39</v>
      </c>
      <c r="H8" s="4">
        <f>IFERROR(VLOOKUP(C8,Listas!$C$2:$D$6,2,FALSE),0)</f>
        <v>1</v>
      </c>
      <c r="I8" s="8" t="s">
        <v>32</v>
      </c>
    </row>
    <row r="9" spans="1:9" x14ac:dyDescent="0.25">
      <c r="A9" s="7" t="s">
        <v>33</v>
      </c>
      <c r="B9" s="8" t="s">
        <v>34</v>
      </c>
      <c r="C9" s="7" t="s">
        <v>8</v>
      </c>
      <c r="D9" s="7" t="s">
        <v>9</v>
      </c>
      <c r="E9" s="3">
        <v>45659</v>
      </c>
      <c r="F9" s="3">
        <v>45668</v>
      </c>
      <c r="G9" s="5">
        <f t="shared" si="0"/>
        <v>10</v>
      </c>
      <c r="H9" s="4">
        <f>IFERROR(VLOOKUP(C9,Listas!$C$2:$D$6,2,FALSE),0)</f>
        <v>1</v>
      </c>
      <c r="I9" s="8"/>
    </row>
    <row r="10" spans="1:9" x14ac:dyDescent="0.25">
      <c r="A10" s="7" t="s">
        <v>35</v>
      </c>
      <c r="B10" s="8" t="s">
        <v>36</v>
      </c>
      <c r="C10" s="7" t="s">
        <v>8</v>
      </c>
      <c r="D10" s="7" t="s">
        <v>10</v>
      </c>
      <c r="E10" s="3">
        <v>45664</v>
      </c>
      <c r="F10" s="3">
        <v>45668</v>
      </c>
      <c r="G10" s="5">
        <f t="shared" si="0"/>
        <v>5</v>
      </c>
      <c r="H10" s="4">
        <f>IFERROR(VLOOKUP(C10,Listas!$C$2:$D$6,2,FALSE),0)</f>
        <v>1</v>
      </c>
      <c r="I10" s="8"/>
    </row>
    <row r="11" spans="1:9" x14ac:dyDescent="0.25">
      <c r="A11" s="7" t="s">
        <v>37</v>
      </c>
      <c r="B11" s="8" t="s">
        <v>38</v>
      </c>
      <c r="C11" s="7" t="s">
        <v>8</v>
      </c>
      <c r="D11" s="7" t="s">
        <v>11</v>
      </c>
      <c r="E11" s="3">
        <v>45667</v>
      </c>
      <c r="F11" s="3">
        <v>45711</v>
      </c>
      <c r="G11" s="5">
        <f t="shared" si="0"/>
        <v>45</v>
      </c>
      <c r="H11" s="4">
        <f>IFERROR(VLOOKUP(C11,Listas!$C$2:$D$6,2,FALSE),0)</f>
        <v>1</v>
      </c>
      <c r="I11" s="8"/>
    </row>
    <row r="12" spans="1:9" x14ac:dyDescent="0.25">
      <c r="A12" s="7" t="s">
        <v>39</v>
      </c>
      <c r="B12" s="8" t="s">
        <v>40</v>
      </c>
      <c r="C12" s="7" t="s">
        <v>8</v>
      </c>
      <c r="D12" s="7" t="s">
        <v>10</v>
      </c>
      <c r="E12" s="3">
        <v>45667</v>
      </c>
      <c r="F12" s="3">
        <v>45677</v>
      </c>
      <c r="G12" s="5">
        <f t="shared" si="0"/>
        <v>11</v>
      </c>
      <c r="H12" s="4">
        <f>IFERROR(VLOOKUP(C12,Listas!$C$2:$D$6,2,FALSE),0)</f>
        <v>1</v>
      </c>
      <c r="I12" s="8"/>
    </row>
    <row r="13" spans="1:9" x14ac:dyDescent="0.25">
      <c r="A13" s="7" t="s">
        <v>41</v>
      </c>
      <c r="B13" s="8" t="s">
        <v>42</v>
      </c>
      <c r="C13" s="7" t="s">
        <v>8</v>
      </c>
      <c r="D13" s="7" t="s">
        <v>9</v>
      </c>
      <c r="E13" s="3">
        <v>45673</v>
      </c>
      <c r="F13" s="3">
        <v>45697</v>
      </c>
      <c r="G13" s="5">
        <f t="shared" si="0"/>
        <v>25</v>
      </c>
      <c r="H13" s="4">
        <f>IFERROR(VLOOKUP(C13,Listas!$C$2:$D$6,2,FALSE),0)</f>
        <v>1</v>
      </c>
      <c r="I13" s="8"/>
    </row>
    <row r="14" spans="1:9" x14ac:dyDescent="0.25">
      <c r="A14" s="7" t="s">
        <v>43</v>
      </c>
      <c r="B14" s="8" t="s">
        <v>44</v>
      </c>
      <c r="C14" s="7" t="s">
        <v>6</v>
      </c>
      <c r="D14" s="7" t="s">
        <v>12</v>
      </c>
      <c r="E14" s="3">
        <v>45676</v>
      </c>
      <c r="F14" s="3">
        <v>45689</v>
      </c>
      <c r="G14" s="5">
        <f t="shared" si="0"/>
        <v>14</v>
      </c>
      <c r="H14" s="4">
        <f>IFERROR(VLOOKUP(C14,Listas!$C$2:$D$6,2,FALSE),0)</f>
        <v>0.5</v>
      </c>
      <c r="I14" s="8"/>
    </row>
    <row r="15" spans="1:9" x14ac:dyDescent="0.25">
      <c r="A15" s="7" t="s">
        <v>45</v>
      </c>
      <c r="B15" s="8" t="s">
        <v>46</v>
      </c>
      <c r="C15" s="7" t="s">
        <v>6</v>
      </c>
      <c r="D15" s="7" t="s">
        <v>9</v>
      </c>
      <c r="E15" s="3">
        <v>45679</v>
      </c>
      <c r="F15" s="3">
        <v>45697</v>
      </c>
      <c r="G15" s="5">
        <f t="shared" si="0"/>
        <v>19</v>
      </c>
      <c r="H15" s="4">
        <f>IFERROR(VLOOKUP(C15,Listas!$C$2:$D$6,2,FALSE),0)</f>
        <v>0.5</v>
      </c>
      <c r="I15" s="8"/>
    </row>
    <row r="16" spans="1:9" s="6" customFormat="1" x14ac:dyDescent="0.25">
      <c r="A16" s="7" t="s">
        <v>47</v>
      </c>
      <c r="B16" s="8" t="s">
        <v>48</v>
      </c>
      <c r="C16" s="7" t="s">
        <v>6</v>
      </c>
      <c r="D16" s="7" t="s">
        <v>11</v>
      </c>
      <c r="E16" s="3">
        <v>45685</v>
      </c>
      <c r="F16" s="3">
        <v>45702</v>
      </c>
      <c r="G16" s="5">
        <f t="shared" si="0"/>
        <v>18</v>
      </c>
      <c r="H16" s="4">
        <f>IFERROR(VLOOKUP(C16,Listas!$C$2:$D$6,2,FALSE),0)</f>
        <v>0.5</v>
      </c>
      <c r="I16" s="8" t="s">
        <v>49</v>
      </c>
    </row>
    <row r="17" spans="1:9" x14ac:dyDescent="0.25">
      <c r="A17" s="7" t="s">
        <v>50</v>
      </c>
      <c r="B17" s="8" t="s">
        <v>51</v>
      </c>
      <c r="C17" s="7" t="s">
        <v>5</v>
      </c>
      <c r="D17" s="7" t="s">
        <v>11</v>
      </c>
      <c r="E17" s="3">
        <v>45685</v>
      </c>
      <c r="F17" s="3">
        <v>45694</v>
      </c>
      <c r="G17" s="5">
        <f t="shared" si="0"/>
        <v>10</v>
      </c>
      <c r="H17" s="4">
        <f>IFERROR(VLOOKUP(C17,Listas!$C$2:$D$6,2,FALSE),0)</f>
        <v>0.1</v>
      </c>
      <c r="I17" s="8"/>
    </row>
    <row r="18" spans="1:9" x14ac:dyDescent="0.25">
      <c r="A18" s="7" t="s">
        <v>52</v>
      </c>
      <c r="B18" s="8" t="s">
        <v>53</v>
      </c>
      <c r="C18" s="7" t="s">
        <v>6</v>
      </c>
      <c r="D18" s="7" t="s">
        <v>10</v>
      </c>
      <c r="E18" s="3">
        <v>45688</v>
      </c>
      <c r="F18" s="3">
        <v>45690</v>
      </c>
      <c r="G18" s="5">
        <f t="shared" si="0"/>
        <v>3</v>
      </c>
      <c r="H18" s="4">
        <f>IFERROR(VLOOKUP(C18,Listas!$C$2:$D$6,2,FALSE),0)</f>
        <v>0.5</v>
      </c>
      <c r="I18" s="8"/>
    </row>
    <row r="19" spans="1:9" x14ac:dyDescent="0.25">
      <c r="A19" s="7" t="s">
        <v>54</v>
      </c>
      <c r="B19" s="8" t="s">
        <v>55</v>
      </c>
      <c r="C19" s="7" t="s">
        <v>6</v>
      </c>
      <c r="D19" s="7" t="s">
        <v>13</v>
      </c>
      <c r="E19" s="3">
        <v>45692</v>
      </c>
      <c r="F19" s="3">
        <v>45700</v>
      </c>
      <c r="G19" s="5">
        <f t="shared" si="0"/>
        <v>9</v>
      </c>
      <c r="H19" s="4">
        <f>IFERROR(VLOOKUP(C19,Listas!$C$2:$D$6,2,FALSE),0)</f>
        <v>0.5</v>
      </c>
      <c r="I19" s="8"/>
    </row>
    <row r="20" spans="1:9" s="6" customFormat="1" x14ac:dyDescent="0.25">
      <c r="A20" s="7" t="s">
        <v>56</v>
      </c>
      <c r="B20" s="8" t="s">
        <v>57</v>
      </c>
      <c r="C20" s="7" t="s">
        <v>4</v>
      </c>
      <c r="D20" s="7" t="s">
        <v>14</v>
      </c>
      <c r="E20" s="3"/>
      <c r="F20" s="3"/>
      <c r="G20" s="5" t="str">
        <f t="shared" si="0"/>
        <v/>
      </c>
      <c r="H20" s="4">
        <f>IFERROR(VLOOKUP(C20,Listas!$C$2:$D$6,2,FALSE),0)</f>
        <v>0</v>
      </c>
      <c r="I20" s="8" t="s">
        <v>58</v>
      </c>
    </row>
    <row r="21" spans="1:9" x14ac:dyDescent="0.25">
      <c r="A21" s="7" t="s">
        <v>59</v>
      </c>
      <c r="B21" s="8" t="s">
        <v>60</v>
      </c>
      <c r="C21" s="7" t="s">
        <v>4</v>
      </c>
      <c r="D21" s="7" t="s">
        <v>14</v>
      </c>
      <c r="E21" s="3"/>
      <c r="F21" s="3"/>
      <c r="G21" s="5" t="str">
        <f t="shared" si="0"/>
        <v/>
      </c>
      <c r="H21" s="4">
        <f>IFERROR(VLOOKUP(C21,Listas!$C$2:$D$6,2,FALSE),0)</f>
        <v>0</v>
      </c>
      <c r="I21" s="8"/>
    </row>
    <row r="22" spans="1:9" x14ac:dyDescent="0.25">
      <c r="A22" s="7" t="s">
        <v>61</v>
      </c>
      <c r="B22" s="8" t="s">
        <v>62</v>
      </c>
      <c r="C22" s="7" t="s">
        <v>4</v>
      </c>
      <c r="D22" s="7" t="s">
        <v>14</v>
      </c>
      <c r="E22" s="3"/>
      <c r="F22" s="3"/>
      <c r="G22" s="5" t="str">
        <f t="shared" si="0"/>
        <v/>
      </c>
      <c r="H22" s="4">
        <f>IFERROR(VLOOKUP(C22,Listas!$C$2:$D$6,2,FALSE),0)</f>
        <v>0</v>
      </c>
      <c r="I22" s="8"/>
    </row>
    <row r="23" spans="1:9" x14ac:dyDescent="0.25">
      <c r="A23" s="7" t="s">
        <v>63</v>
      </c>
      <c r="B23" s="8" t="s">
        <v>64</v>
      </c>
      <c r="C23" s="7" t="s">
        <v>4</v>
      </c>
      <c r="D23" s="7" t="s">
        <v>13</v>
      </c>
      <c r="E23" s="3"/>
      <c r="F23" s="3"/>
      <c r="G23" s="5" t="str">
        <f t="shared" si="0"/>
        <v/>
      </c>
      <c r="H23" s="4">
        <f>IFERROR(VLOOKUP(C23,Listas!$C$2:$D$6,2,FALSE),0)</f>
        <v>0</v>
      </c>
      <c r="I23" s="8"/>
    </row>
  </sheetData>
  <mergeCells count="7">
    <mergeCell ref="A1:I1"/>
    <mergeCell ref="B3:C3"/>
    <mergeCell ref="B4:C4"/>
    <mergeCell ref="D3:E3"/>
    <mergeCell ref="D4:E4"/>
    <mergeCell ref="G3:H3"/>
    <mergeCell ref="G4:H4"/>
  </mergeCells>
  <conditionalFormatting sqref="A8:I23">
    <cfRule type="expression" dxfId="7" priority="1">
      <formula>INDIRECT("C"&amp;ROW())="Completo"</formula>
    </cfRule>
    <cfRule type="expression" dxfId="6" priority="2">
      <formula>INDIRECT("C"&amp;ROW())="En curso"</formula>
    </cfRule>
    <cfRule type="expression" dxfId="5" priority="3">
      <formula>INDIRECT("C"&amp;ROW())="En espera"</formula>
    </cfRule>
    <cfRule type="expression" dxfId="4" priority="4">
      <formula>INDIRECT("C"&amp;ROW())="Bloqueado"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Listas!$A$2:$A$6</xm:f>
          </x14:formula1>
          <xm:sqref>C8:C23</xm:sqref>
        </x14:dataValidation>
        <x14:dataValidation type="list" allowBlank="1" showInputMessage="1" showErrorMessage="1" xr:uid="{00000000-0002-0000-0100-000001000000}">
          <x14:formula1>
            <xm:f>Listas!$B$2:$B$7</xm:f>
          </x14:formula1>
          <xm:sqref>D8:D23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R19"/>
  <sheetViews>
    <sheetView zoomScale="110" zoomScaleNormal="110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AB11" sqref="AB11"/>
    </sheetView>
  </sheetViews>
  <sheetFormatPr baseColWidth="10" defaultColWidth="9.140625" defaultRowHeight="15" x14ac:dyDescent="0.25"/>
  <cols>
    <col min="1" max="1" width="36.140625" bestFit="1" customWidth="1"/>
    <col min="2" max="2" width="11" bestFit="1" customWidth="1"/>
    <col min="3" max="122" width="4.5703125" style="9" customWidth="1"/>
  </cols>
  <sheetData>
    <row r="1" spans="1:122" ht="21" x14ac:dyDescent="0.35">
      <c r="A1" s="15" t="s">
        <v>66</v>
      </c>
      <c r="B1" s="15"/>
    </row>
    <row r="3" spans="1:122" x14ac:dyDescent="0.25">
      <c r="A3" s="12" t="s">
        <v>67</v>
      </c>
      <c r="B3" s="12" t="s">
        <v>2</v>
      </c>
      <c r="C3" s="13">
        <f>Plan!F3</f>
        <v>45659</v>
      </c>
      <c r="D3" s="13">
        <f t="shared" ref="D3:AI3" si="0">C3+1</f>
        <v>45660</v>
      </c>
      <c r="E3" s="13">
        <f t="shared" si="0"/>
        <v>45661</v>
      </c>
      <c r="F3" s="13">
        <f t="shared" si="0"/>
        <v>45662</v>
      </c>
      <c r="G3" s="13">
        <f t="shared" si="0"/>
        <v>45663</v>
      </c>
      <c r="H3" s="13">
        <f t="shared" si="0"/>
        <v>45664</v>
      </c>
      <c r="I3" s="13">
        <f t="shared" si="0"/>
        <v>45665</v>
      </c>
      <c r="J3" s="13">
        <f t="shared" si="0"/>
        <v>45666</v>
      </c>
      <c r="K3" s="13">
        <f t="shared" si="0"/>
        <v>45667</v>
      </c>
      <c r="L3" s="13">
        <f t="shared" si="0"/>
        <v>45668</v>
      </c>
      <c r="M3" s="13">
        <f t="shared" si="0"/>
        <v>45669</v>
      </c>
      <c r="N3" s="13">
        <f t="shared" si="0"/>
        <v>45670</v>
      </c>
      <c r="O3" s="13">
        <f t="shared" si="0"/>
        <v>45671</v>
      </c>
      <c r="P3" s="13">
        <f t="shared" si="0"/>
        <v>45672</v>
      </c>
      <c r="Q3" s="13">
        <f t="shared" si="0"/>
        <v>45673</v>
      </c>
      <c r="R3" s="13">
        <f t="shared" si="0"/>
        <v>45674</v>
      </c>
      <c r="S3" s="13">
        <f t="shared" si="0"/>
        <v>45675</v>
      </c>
      <c r="T3" s="13">
        <f t="shared" si="0"/>
        <v>45676</v>
      </c>
      <c r="U3" s="13">
        <f t="shared" si="0"/>
        <v>45677</v>
      </c>
      <c r="V3" s="13">
        <f t="shared" si="0"/>
        <v>45678</v>
      </c>
      <c r="W3" s="13">
        <f t="shared" si="0"/>
        <v>45679</v>
      </c>
      <c r="X3" s="13">
        <f t="shared" si="0"/>
        <v>45680</v>
      </c>
      <c r="Y3" s="13">
        <f t="shared" si="0"/>
        <v>45681</v>
      </c>
      <c r="Z3" s="13">
        <f t="shared" si="0"/>
        <v>45682</v>
      </c>
      <c r="AA3" s="13">
        <f t="shared" si="0"/>
        <v>45683</v>
      </c>
      <c r="AB3" s="13">
        <f t="shared" si="0"/>
        <v>45684</v>
      </c>
      <c r="AC3" s="13">
        <f t="shared" si="0"/>
        <v>45685</v>
      </c>
      <c r="AD3" s="13">
        <f t="shared" si="0"/>
        <v>45686</v>
      </c>
      <c r="AE3" s="13">
        <f t="shared" si="0"/>
        <v>45687</v>
      </c>
      <c r="AF3" s="13">
        <f t="shared" si="0"/>
        <v>45688</v>
      </c>
      <c r="AG3" s="13">
        <f t="shared" si="0"/>
        <v>45689</v>
      </c>
      <c r="AH3" s="13">
        <f t="shared" si="0"/>
        <v>45690</v>
      </c>
      <c r="AI3" s="13">
        <f t="shared" si="0"/>
        <v>45691</v>
      </c>
      <c r="AJ3" s="13">
        <f t="shared" ref="AJ3:BO3" si="1">AI3+1</f>
        <v>45692</v>
      </c>
      <c r="AK3" s="13">
        <f t="shared" si="1"/>
        <v>45693</v>
      </c>
      <c r="AL3" s="13">
        <f t="shared" si="1"/>
        <v>45694</v>
      </c>
      <c r="AM3" s="13">
        <f t="shared" si="1"/>
        <v>45695</v>
      </c>
      <c r="AN3" s="13">
        <f t="shared" si="1"/>
        <v>45696</v>
      </c>
      <c r="AO3" s="13">
        <f t="shared" si="1"/>
        <v>45697</v>
      </c>
      <c r="AP3" s="13">
        <f t="shared" si="1"/>
        <v>45698</v>
      </c>
      <c r="AQ3" s="13">
        <f t="shared" si="1"/>
        <v>45699</v>
      </c>
      <c r="AR3" s="13">
        <f t="shared" si="1"/>
        <v>45700</v>
      </c>
      <c r="AS3" s="13">
        <f t="shared" si="1"/>
        <v>45701</v>
      </c>
      <c r="AT3" s="13">
        <f t="shared" si="1"/>
        <v>45702</v>
      </c>
      <c r="AU3" s="13">
        <f t="shared" si="1"/>
        <v>45703</v>
      </c>
      <c r="AV3" s="13">
        <f t="shared" si="1"/>
        <v>45704</v>
      </c>
      <c r="AW3" s="13">
        <f t="shared" si="1"/>
        <v>45705</v>
      </c>
      <c r="AX3" s="13">
        <f t="shared" si="1"/>
        <v>45706</v>
      </c>
      <c r="AY3" s="13">
        <f t="shared" si="1"/>
        <v>45707</v>
      </c>
      <c r="AZ3" s="13">
        <f t="shared" si="1"/>
        <v>45708</v>
      </c>
      <c r="BA3" s="13">
        <f t="shared" si="1"/>
        <v>45709</v>
      </c>
      <c r="BB3" s="13">
        <f t="shared" si="1"/>
        <v>45710</v>
      </c>
      <c r="BC3" s="13">
        <f t="shared" si="1"/>
        <v>45711</v>
      </c>
      <c r="BD3" s="13">
        <f t="shared" si="1"/>
        <v>45712</v>
      </c>
      <c r="BE3" s="13">
        <f t="shared" si="1"/>
        <v>45713</v>
      </c>
      <c r="BF3" s="13">
        <f t="shared" si="1"/>
        <v>45714</v>
      </c>
      <c r="BG3" s="13">
        <f t="shared" si="1"/>
        <v>45715</v>
      </c>
      <c r="BH3" s="13">
        <f t="shared" si="1"/>
        <v>45716</v>
      </c>
      <c r="BI3" s="13">
        <f t="shared" si="1"/>
        <v>45717</v>
      </c>
      <c r="BJ3" s="13">
        <f t="shared" si="1"/>
        <v>45718</v>
      </c>
      <c r="BK3" s="13">
        <f t="shared" si="1"/>
        <v>45719</v>
      </c>
      <c r="BL3" s="13">
        <f t="shared" si="1"/>
        <v>45720</v>
      </c>
      <c r="BM3" s="13">
        <f t="shared" si="1"/>
        <v>45721</v>
      </c>
      <c r="BN3" s="13">
        <f t="shared" si="1"/>
        <v>45722</v>
      </c>
      <c r="BO3" s="13">
        <f t="shared" si="1"/>
        <v>45723</v>
      </c>
      <c r="BP3" s="13">
        <f t="shared" ref="BP3:CU3" si="2">BO3+1</f>
        <v>45724</v>
      </c>
      <c r="BQ3" s="13">
        <f t="shared" si="2"/>
        <v>45725</v>
      </c>
      <c r="BR3" s="13">
        <f t="shared" si="2"/>
        <v>45726</v>
      </c>
      <c r="BS3" s="13">
        <f t="shared" si="2"/>
        <v>45727</v>
      </c>
      <c r="BT3" s="13">
        <f t="shared" si="2"/>
        <v>45728</v>
      </c>
      <c r="BU3" s="13">
        <f t="shared" si="2"/>
        <v>45729</v>
      </c>
      <c r="BV3" s="13">
        <f t="shared" si="2"/>
        <v>45730</v>
      </c>
      <c r="BW3" s="13">
        <f t="shared" si="2"/>
        <v>45731</v>
      </c>
      <c r="BX3" s="13">
        <f t="shared" si="2"/>
        <v>45732</v>
      </c>
      <c r="BY3" s="13">
        <f t="shared" si="2"/>
        <v>45733</v>
      </c>
      <c r="BZ3" s="13">
        <f t="shared" si="2"/>
        <v>45734</v>
      </c>
      <c r="CA3" s="13">
        <f t="shared" si="2"/>
        <v>45735</v>
      </c>
      <c r="CB3" s="13">
        <f t="shared" si="2"/>
        <v>45736</v>
      </c>
      <c r="CC3" s="13">
        <f t="shared" si="2"/>
        <v>45737</v>
      </c>
      <c r="CD3" s="13">
        <f t="shared" si="2"/>
        <v>45738</v>
      </c>
      <c r="CE3" s="13">
        <f t="shared" si="2"/>
        <v>45739</v>
      </c>
      <c r="CF3" s="13">
        <f t="shared" si="2"/>
        <v>45740</v>
      </c>
      <c r="CG3" s="13">
        <f t="shared" si="2"/>
        <v>45741</v>
      </c>
      <c r="CH3" s="13">
        <f t="shared" si="2"/>
        <v>45742</v>
      </c>
      <c r="CI3" s="13">
        <f t="shared" si="2"/>
        <v>45743</v>
      </c>
      <c r="CJ3" s="13">
        <f t="shared" si="2"/>
        <v>45744</v>
      </c>
      <c r="CK3" s="13">
        <f t="shared" si="2"/>
        <v>45745</v>
      </c>
      <c r="CL3" s="13">
        <f t="shared" si="2"/>
        <v>45746</v>
      </c>
      <c r="CM3" s="13">
        <f t="shared" si="2"/>
        <v>45747</v>
      </c>
      <c r="CN3" s="13">
        <f t="shared" si="2"/>
        <v>45748</v>
      </c>
      <c r="CO3" s="13">
        <f t="shared" si="2"/>
        <v>45749</v>
      </c>
      <c r="CP3" s="13">
        <f t="shared" si="2"/>
        <v>45750</v>
      </c>
      <c r="CQ3" s="13">
        <f t="shared" si="2"/>
        <v>45751</v>
      </c>
      <c r="CR3" s="13">
        <f t="shared" si="2"/>
        <v>45752</v>
      </c>
      <c r="CS3" s="13">
        <f t="shared" si="2"/>
        <v>45753</v>
      </c>
      <c r="CT3" s="13">
        <f t="shared" si="2"/>
        <v>45754</v>
      </c>
      <c r="CU3" s="13">
        <f t="shared" si="2"/>
        <v>45755</v>
      </c>
      <c r="CV3" s="13">
        <f t="shared" ref="CV3:DR3" si="3">CU3+1</f>
        <v>45756</v>
      </c>
      <c r="CW3" s="13">
        <f t="shared" si="3"/>
        <v>45757</v>
      </c>
      <c r="CX3" s="13">
        <f t="shared" si="3"/>
        <v>45758</v>
      </c>
      <c r="CY3" s="13">
        <f t="shared" si="3"/>
        <v>45759</v>
      </c>
      <c r="CZ3" s="13">
        <f t="shared" si="3"/>
        <v>45760</v>
      </c>
      <c r="DA3" s="13">
        <f t="shared" si="3"/>
        <v>45761</v>
      </c>
      <c r="DB3" s="13">
        <f t="shared" si="3"/>
        <v>45762</v>
      </c>
      <c r="DC3" s="13">
        <f t="shared" si="3"/>
        <v>45763</v>
      </c>
      <c r="DD3" s="13">
        <f t="shared" si="3"/>
        <v>45764</v>
      </c>
      <c r="DE3" s="13">
        <f t="shared" si="3"/>
        <v>45765</v>
      </c>
      <c r="DF3" s="13">
        <f t="shared" si="3"/>
        <v>45766</v>
      </c>
      <c r="DG3" s="13">
        <f t="shared" si="3"/>
        <v>45767</v>
      </c>
      <c r="DH3" s="13">
        <f t="shared" si="3"/>
        <v>45768</v>
      </c>
      <c r="DI3" s="13">
        <f t="shared" si="3"/>
        <v>45769</v>
      </c>
      <c r="DJ3" s="13">
        <f t="shared" si="3"/>
        <v>45770</v>
      </c>
      <c r="DK3" s="13">
        <f t="shared" si="3"/>
        <v>45771</v>
      </c>
      <c r="DL3" s="13">
        <f t="shared" si="3"/>
        <v>45772</v>
      </c>
      <c r="DM3" s="13">
        <f t="shared" si="3"/>
        <v>45773</v>
      </c>
      <c r="DN3" s="13">
        <f t="shared" si="3"/>
        <v>45774</v>
      </c>
      <c r="DO3" s="13">
        <f t="shared" si="3"/>
        <v>45775</v>
      </c>
      <c r="DP3" s="13">
        <f t="shared" si="3"/>
        <v>45776</v>
      </c>
      <c r="DQ3" s="13">
        <f t="shared" si="3"/>
        <v>45777</v>
      </c>
      <c r="DR3" s="13">
        <f t="shared" si="3"/>
        <v>45778</v>
      </c>
    </row>
    <row r="4" spans="1:122" x14ac:dyDescent="0.25">
      <c r="A4" s="7" t="str">
        <f>Plan!B8</f>
        <v>Concepción e inicio del proyecto</v>
      </c>
      <c r="B4" s="7" t="str">
        <f>Plan!C8</f>
        <v>Completo</v>
      </c>
      <c r="C4" s="10">
        <f>IF(AND(Plan!E8&lt;=C3,Plan!F8&gt;=C3),1,"")</f>
        <v>1</v>
      </c>
      <c r="D4" s="10">
        <f>IF(AND(Plan!E8&lt;=D3,Plan!F8&gt;=D3),1,"")</f>
        <v>1</v>
      </c>
      <c r="E4" s="10">
        <f>IF(AND(Plan!E8&lt;=E3,Plan!F8&gt;=E3),1,"")</f>
        <v>1</v>
      </c>
      <c r="F4" s="10">
        <f>IF(AND(Plan!E8&lt;=F3,Plan!F8&gt;=F3),1,"")</f>
        <v>1</v>
      </c>
      <c r="G4" s="10">
        <f>IF(AND(Plan!E8&lt;=G3,Plan!F8&gt;=G3),1,"")</f>
        <v>1</v>
      </c>
      <c r="H4" s="10">
        <f>IF(AND(Plan!E8&lt;=H3,Plan!F8&gt;=H3),1,"")</f>
        <v>1</v>
      </c>
      <c r="I4" s="10">
        <f>IF(AND(Plan!E8&lt;=I3,Plan!F8&gt;=I3),1,"")</f>
        <v>1</v>
      </c>
      <c r="J4" s="10">
        <f>IF(AND(Plan!E8&lt;=J3,Plan!F8&gt;=J3),1,"")</f>
        <v>1</v>
      </c>
      <c r="K4" s="10">
        <f>IF(AND(Plan!E8&lt;=K3,Plan!F8&gt;=K3),1,"")</f>
        <v>1</v>
      </c>
      <c r="L4" s="10">
        <f>IF(AND(Plan!E8&lt;=L3,Plan!F8&gt;=L3),1,"")</f>
        <v>1</v>
      </c>
      <c r="M4" s="10">
        <f>IF(AND(Plan!E8&lt;=M3,Plan!F8&gt;=M3),1,"")</f>
        <v>1</v>
      </c>
      <c r="N4" s="10">
        <f>IF(AND(Plan!E8&lt;=N3,Plan!F8&gt;=N3),1,"")</f>
        <v>1</v>
      </c>
      <c r="O4" s="10">
        <f>IF(AND(Plan!E8&lt;=O3,Plan!F8&gt;=O3),1,"")</f>
        <v>1</v>
      </c>
      <c r="P4" s="10">
        <f>IF(AND(Plan!E8&lt;=P3,Plan!F8&gt;=P3),1,"")</f>
        <v>1</v>
      </c>
      <c r="Q4" s="10">
        <f>IF(AND(Plan!E8&lt;=Q3,Plan!F8&gt;=Q3),1,"")</f>
        <v>1</v>
      </c>
      <c r="R4" s="10">
        <f>IF(AND(Plan!E8&lt;=R3,Plan!F8&gt;=R3),1,"")</f>
        <v>1</v>
      </c>
      <c r="S4" s="10">
        <f>IF(AND(Plan!E8&lt;=S3,Plan!F8&gt;=S3),1,"")</f>
        <v>1</v>
      </c>
      <c r="T4" s="10">
        <f>IF(AND(Plan!E8&lt;=T3,Plan!F8&gt;=T3),1,"")</f>
        <v>1</v>
      </c>
      <c r="U4" s="10">
        <f>IF(AND(Plan!E8&lt;=U3,Plan!F8&gt;=U3),1,"")</f>
        <v>1</v>
      </c>
      <c r="V4" s="10">
        <f>IF(AND(Plan!E8&lt;=V3,Plan!F8&gt;=V3),1,"")</f>
        <v>1</v>
      </c>
      <c r="W4" s="10">
        <f>IF(AND(Plan!E8&lt;=W3,Plan!F8&gt;=W3),1,"")</f>
        <v>1</v>
      </c>
      <c r="X4" s="10">
        <f>IF(AND(Plan!E8&lt;=X3,Plan!F8&gt;=X3),1,"")</f>
        <v>1</v>
      </c>
      <c r="Y4" s="10">
        <f>IF(AND(Plan!E8&lt;=Y3,Plan!F8&gt;=Y3),1,"")</f>
        <v>1</v>
      </c>
      <c r="Z4" s="10">
        <f>IF(AND(Plan!E8&lt;=Z3,Plan!F8&gt;=Z3),1,"")</f>
        <v>1</v>
      </c>
      <c r="AA4" s="10">
        <f>IF(AND(Plan!E8&lt;=AA3,Plan!F8&gt;=AA3),1,"")</f>
        <v>1</v>
      </c>
      <c r="AB4" s="10">
        <f>IF(AND(Plan!E8&lt;=AB3,Plan!F8&gt;=AB3),1,"")</f>
        <v>1</v>
      </c>
      <c r="AC4" s="10">
        <f>IF(AND(Plan!E8&lt;=AC3,Plan!F8&gt;=AC3),1,"")</f>
        <v>1</v>
      </c>
      <c r="AD4" s="10">
        <f>IF(AND(Plan!E8&lt;=AD3,Plan!F8&gt;=AD3),1,"")</f>
        <v>1</v>
      </c>
      <c r="AE4" s="10">
        <f>IF(AND(Plan!E8&lt;=AE3,Plan!F8&gt;=AE3),1,"")</f>
        <v>1</v>
      </c>
      <c r="AF4" s="10">
        <f>IF(AND(Plan!E8&lt;=AF3,Plan!F8&gt;=AF3),1,"")</f>
        <v>1</v>
      </c>
      <c r="AG4" s="10">
        <f>IF(AND(Plan!E8&lt;=AG3,Plan!F8&gt;=AG3),1,"")</f>
        <v>1</v>
      </c>
      <c r="AH4" s="10">
        <f>IF(AND(Plan!E8&lt;=AH3,Plan!F8&gt;=AH3),1,"")</f>
        <v>1</v>
      </c>
      <c r="AI4" s="10">
        <f>IF(AND(Plan!E8&lt;=AI3,Plan!F8&gt;=AI3),1,"")</f>
        <v>1</v>
      </c>
      <c r="AJ4" s="10">
        <f>IF(AND(Plan!E8&lt;=AJ3,Plan!F8&gt;=AJ3),1,"")</f>
        <v>1</v>
      </c>
      <c r="AK4" s="10">
        <f>IF(AND(Plan!E8&lt;=AK3,Plan!F8&gt;=AK3),1,"")</f>
        <v>1</v>
      </c>
      <c r="AL4" s="10">
        <f>IF(AND(Plan!E8&lt;=AL3,Plan!F8&gt;=AL3),1,"")</f>
        <v>1</v>
      </c>
      <c r="AM4" s="10">
        <f>IF(AND(Plan!E8&lt;=AM3,Plan!F8&gt;=AM3),1,"")</f>
        <v>1</v>
      </c>
      <c r="AN4" s="10">
        <f>IF(AND(Plan!E8&lt;=AN3,Plan!F8&gt;=AN3),1,"")</f>
        <v>1</v>
      </c>
      <c r="AO4" s="10">
        <f>IF(AND(Plan!E8&lt;=AO3,Plan!F8&gt;=AO3),1,"")</f>
        <v>1</v>
      </c>
      <c r="AP4" s="10" t="str">
        <f>IF(AND(Plan!E8&lt;=AP3,Plan!F8&gt;=AP3),1,"")</f>
        <v/>
      </c>
      <c r="AQ4" s="10" t="str">
        <f>IF(AND(Plan!E8&lt;=AQ3,Plan!F8&gt;=AQ3),1,"")</f>
        <v/>
      </c>
      <c r="AR4" s="10" t="str">
        <f>IF(AND(Plan!E8&lt;=AR3,Plan!F8&gt;=AR3),1,"")</f>
        <v/>
      </c>
      <c r="AS4" s="10" t="str">
        <f>IF(AND(Plan!E8&lt;=AS3,Plan!F8&gt;=AS3),1,"")</f>
        <v/>
      </c>
      <c r="AT4" s="10" t="str">
        <f>IF(AND(Plan!E8&lt;=AT3,Plan!F8&gt;=AT3),1,"")</f>
        <v/>
      </c>
      <c r="AU4" s="10" t="str">
        <f>IF(AND(Plan!E8&lt;=AU3,Plan!F8&gt;=AU3),1,"")</f>
        <v/>
      </c>
      <c r="AV4" s="10" t="str">
        <f>IF(AND(Plan!E8&lt;=AV3,Plan!F8&gt;=AV3),1,"")</f>
        <v/>
      </c>
      <c r="AW4" s="10" t="str">
        <f>IF(AND(Plan!E8&lt;=AW3,Plan!F8&gt;=AW3),1,"")</f>
        <v/>
      </c>
      <c r="AX4" s="10" t="str">
        <f>IF(AND(Plan!E8&lt;=AX3,Plan!F8&gt;=AX3),1,"")</f>
        <v/>
      </c>
      <c r="AY4" s="10" t="str">
        <f>IF(AND(Plan!E8&lt;=AY3,Plan!F8&gt;=AY3),1,"")</f>
        <v/>
      </c>
      <c r="AZ4" s="10" t="str">
        <f>IF(AND(Plan!E8&lt;=AZ3,Plan!F8&gt;=AZ3),1,"")</f>
        <v/>
      </c>
      <c r="BA4" s="10" t="str">
        <f>IF(AND(Plan!E8&lt;=BA3,Plan!F8&gt;=BA3),1,"")</f>
        <v/>
      </c>
      <c r="BB4" s="10" t="str">
        <f>IF(AND(Plan!E8&lt;=BB3,Plan!F8&gt;=BB3),1,"")</f>
        <v/>
      </c>
      <c r="BC4" s="10" t="str">
        <f>IF(AND(Plan!E8&lt;=BC3,Plan!F8&gt;=BC3),1,"")</f>
        <v/>
      </c>
      <c r="BD4" s="10" t="str">
        <f>IF(AND(Plan!E8&lt;=BD3,Plan!F8&gt;=BD3),1,"")</f>
        <v/>
      </c>
      <c r="BE4" s="10" t="str">
        <f>IF(AND(Plan!E8&lt;=BE3,Plan!F8&gt;=BE3),1,"")</f>
        <v/>
      </c>
      <c r="BF4" s="10" t="str">
        <f>IF(AND(Plan!E8&lt;=BF3,Plan!F8&gt;=BF3),1,"")</f>
        <v/>
      </c>
      <c r="BG4" s="10" t="str">
        <f>IF(AND(Plan!E8&lt;=BG3,Plan!F8&gt;=BG3),1,"")</f>
        <v/>
      </c>
      <c r="BH4" s="10" t="str">
        <f>IF(AND(Plan!E8&lt;=BH3,Plan!F8&gt;=BH3),1,"")</f>
        <v/>
      </c>
      <c r="BI4" s="10" t="str">
        <f>IF(AND(Plan!E8&lt;=BI3,Plan!F8&gt;=BI3),1,"")</f>
        <v/>
      </c>
      <c r="BJ4" s="10" t="str">
        <f>IF(AND(Plan!E8&lt;=BJ3,Plan!F8&gt;=BJ3),1,"")</f>
        <v/>
      </c>
      <c r="BK4" s="10" t="str">
        <f>IF(AND(Plan!E8&lt;=BK3,Plan!F8&gt;=BK3),1,"")</f>
        <v/>
      </c>
      <c r="BL4" s="10" t="str">
        <f>IF(AND(Plan!E8&lt;=BL3,Plan!F8&gt;=BL3),1,"")</f>
        <v/>
      </c>
      <c r="BM4" s="10" t="str">
        <f>IF(AND(Plan!E8&lt;=BM3,Plan!F8&gt;=BM3),1,"")</f>
        <v/>
      </c>
      <c r="BN4" s="10" t="str">
        <f>IF(AND(Plan!E8&lt;=BN3,Plan!F8&gt;=BN3),1,"")</f>
        <v/>
      </c>
      <c r="BO4" s="10" t="str">
        <f>IF(AND(Plan!E8&lt;=BO3,Plan!F8&gt;=BO3),1,"")</f>
        <v/>
      </c>
      <c r="BP4" s="10" t="str">
        <f>IF(AND(Plan!E8&lt;=BP3,Plan!F8&gt;=BP3),1,"")</f>
        <v/>
      </c>
      <c r="BQ4" s="10" t="str">
        <f>IF(AND(Plan!E8&lt;=BQ3,Plan!F8&gt;=BQ3),1,"")</f>
        <v/>
      </c>
      <c r="BR4" s="10" t="str">
        <f>IF(AND(Plan!E8&lt;=BR3,Plan!F8&gt;=BR3),1,"")</f>
        <v/>
      </c>
      <c r="BS4" s="10" t="str">
        <f>IF(AND(Plan!E8&lt;=BS3,Plan!F8&gt;=BS3),1,"")</f>
        <v/>
      </c>
      <c r="BT4" s="10" t="str">
        <f>IF(AND(Plan!E8&lt;=BT3,Plan!F8&gt;=BT3),1,"")</f>
        <v/>
      </c>
      <c r="BU4" s="10" t="str">
        <f>IF(AND(Plan!E8&lt;=BU3,Plan!F8&gt;=BU3),1,"")</f>
        <v/>
      </c>
      <c r="BV4" s="10" t="str">
        <f>IF(AND(Plan!E8&lt;=BV3,Plan!F8&gt;=BV3),1,"")</f>
        <v/>
      </c>
      <c r="BW4" s="10" t="str">
        <f>IF(AND(Plan!E8&lt;=BW3,Plan!F8&gt;=BW3),1,"")</f>
        <v/>
      </c>
      <c r="BX4" s="10" t="str">
        <f>IF(AND(Plan!E8&lt;=BX3,Plan!F8&gt;=BX3),1,"")</f>
        <v/>
      </c>
      <c r="BY4" s="10" t="str">
        <f>IF(AND(Plan!E8&lt;=BY3,Plan!F8&gt;=BY3),1,"")</f>
        <v/>
      </c>
      <c r="BZ4" s="10" t="str">
        <f>IF(AND(Plan!E8&lt;=BZ3,Plan!F8&gt;=BZ3),1,"")</f>
        <v/>
      </c>
      <c r="CA4" s="10" t="str">
        <f>IF(AND(Plan!E8&lt;=CA3,Plan!F8&gt;=CA3),1,"")</f>
        <v/>
      </c>
      <c r="CB4" s="10" t="str">
        <f>IF(AND(Plan!E8&lt;=CB3,Plan!F8&gt;=CB3),1,"")</f>
        <v/>
      </c>
      <c r="CC4" s="10" t="str">
        <f>IF(AND(Plan!E8&lt;=CC3,Plan!F8&gt;=CC3),1,"")</f>
        <v/>
      </c>
      <c r="CD4" s="10" t="str">
        <f>IF(AND(Plan!E8&lt;=CD3,Plan!F8&gt;=CD3),1,"")</f>
        <v/>
      </c>
      <c r="CE4" s="10" t="str">
        <f>IF(AND(Plan!E8&lt;=CE3,Plan!F8&gt;=CE3),1,"")</f>
        <v/>
      </c>
      <c r="CF4" s="10" t="str">
        <f>IF(AND(Plan!E8&lt;=CF3,Plan!F8&gt;=CF3),1,"")</f>
        <v/>
      </c>
      <c r="CG4" s="10" t="str">
        <f>IF(AND(Plan!E8&lt;=CG3,Plan!F8&gt;=CG3),1,"")</f>
        <v/>
      </c>
      <c r="CH4" s="10" t="str">
        <f>IF(AND(Plan!E8&lt;=CH3,Plan!F8&gt;=CH3),1,"")</f>
        <v/>
      </c>
      <c r="CI4" s="10" t="str">
        <f>IF(AND(Plan!E8&lt;=CI3,Plan!F8&gt;=CI3),1,"")</f>
        <v/>
      </c>
      <c r="CJ4" s="10" t="str">
        <f>IF(AND(Plan!E8&lt;=CJ3,Plan!F8&gt;=CJ3),1,"")</f>
        <v/>
      </c>
      <c r="CK4" s="10" t="str">
        <f>IF(AND(Plan!E8&lt;=CK3,Plan!F8&gt;=CK3),1,"")</f>
        <v/>
      </c>
      <c r="CL4" s="10" t="str">
        <f>IF(AND(Plan!E8&lt;=CL3,Plan!F8&gt;=CL3),1,"")</f>
        <v/>
      </c>
      <c r="CM4" s="10" t="str">
        <f>IF(AND(Plan!E8&lt;=CM3,Plan!F8&gt;=CM3),1,"")</f>
        <v/>
      </c>
      <c r="CN4" s="10" t="str">
        <f>IF(AND(Plan!E8&lt;=CN3,Plan!F8&gt;=CN3),1,"")</f>
        <v/>
      </c>
      <c r="CO4" s="10" t="str">
        <f>IF(AND(Plan!E8&lt;=CO3,Plan!F8&gt;=CO3),1,"")</f>
        <v/>
      </c>
      <c r="CP4" s="10" t="str">
        <f>IF(AND(Plan!E8&lt;=CP3,Plan!F8&gt;=CP3),1,"")</f>
        <v/>
      </c>
      <c r="CQ4" s="10" t="str">
        <f>IF(AND(Plan!E8&lt;=CQ3,Plan!F8&gt;=CQ3),1,"")</f>
        <v/>
      </c>
      <c r="CR4" s="10" t="str">
        <f>IF(AND(Plan!E8&lt;=CR3,Plan!F8&gt;=CR3),1,"")</f>
        <v/>
      </c>
      <c r="CS4" s="10" t="str">
        <f>IF(AND(Plan!E8&lt;=CS3,Plan!F8&gt;=CS3),1,"")</f>
        <v/>
      </c>
      <c r="CT4" s="10" t="str">
        <f>IF(AND(Plan!E8&lt;=CT3,Plan!F8&gt;=CT3),1,"")</f>
        <v/>
      </c>
      <c r="CU4" s="10" t="str">
        <f>IF(AND(Plan!E8&lt;=CU3,Plan!F8&gt;=CU3),1,"")</f>
        <v/>
      </c>
      <c r="CV4" s="10" t="str">
        <f>IF(AND(Plan!E8&lt;=CV3,Plan!F8&gt;=CV3),1,"")</f>
        <v/>
      </c>
      <c r="CW4" s="10" t="str">
        <f>IF(AND(Plan!E8&lt;=CW3,Plan!F8&gt;=CW3),1,"")</f>
        <v/>
      </c>
      <c r="CX4" s="10" t="str">
        <f>IF(AND(Plan!E8&lt;=CX3,Plan!F8&gt;=CX3),1,"")</f>
        <v/>
      </c>
      <c r="CY4" s="10" t="str">
        <f>IF(AND(Plan!E8&lt;=CY3,Plan!F8&gt;=CY3),1,"")</f>
        <v/>
      </c>
      <c r="CZ4" s="10" t="str">
        <f>IF(AND(Plan!E8&lt;=CZ3,Plan!F8&gt;=CZ3),1,"")</f>
        <v/>
      </c>
      <c r="DA4" s="10" t="str">
        <f>IF(AND(Plan!E8&lt;=DA3,Plan!F8&gt;=DA3),1,"")</f>
        <v/>
      </c>
      <c r="DB4" s="10" t="str">
        <f>IF(AND(Plan!E8&lt;=DB3,Plan!F8&gt;=DB3),1,"")</f>
        <v/>
      </c>
      <c r="DC4" s="10" t="str">
        <f>IF(AND(Plan!E8&lt;=DC3,Plan!F8&gt;=DC3),1,"")</f>
        <v/>
      </c>
      <c r="DD4" s="10" t="str">
        <f>IF(AND(Plan!E8&lt;=DD3,Plan!F8&gt;=DD3),1,"")</f>
        <v/>
      </c>
      <c r="DE4" s="10" t="str">
        <f>IF(AND(Plan!E8&lt;=DE3,Plan!F8&gt;=DE3),1,"")</f>
        <v/>
      </c>
      <c r="DF4" s="10" t="str">
        <f>IF(AND(Plan!E8&lt;=DF3,Plan!F8&gt;=DF3),1,"")</f>
        <v/>
      </c>
      <c r="DG4" s="10" t="str">
        <f>IF(AND(Plan!E8&lt;=DG3,Plan!F8&gt;=DG3),1,"")</f>
        <v/>
      </c>
      <c r="DH4" s="10" t="str">
        <f>IF(AND(Plan!E8&lt;=DH3,Plan!F8&gt;=DH3),1,"")</f>
        <v/>
      </c>
      <c r="DI4" s="10" t="str">
        <f>IF(AND(Plan!E8&lt;=DI3,Plan!F8&gt;=DI3),1,"")</f>
        <v/>
      </c>
      <c r="DJ4" s="10" t="str">
        <f>IF(AND(Plan!E8&lt;=DJ3,Plan!F8&gt;=DJ3),1,"")</f>
        <v/>
      </c>
      <c r="DK4" s="10" t="str">
        <f>IF(AND(Plan!E8&lt;=DK3,Plan!F8&gt;=DK3),1,"")</f>
        <v/>
      </c>
      <c r="DL4" s="10" t="str">
        <f>IF(AND(Plan!E8&lt;=DL3,Plan!F8&gt;=DL3),1,"")</f>
        <v/>
      </c>
      <c r="DM4" s="10" t="str">
        <f>IF(AND(Plan!E8&lt;=DM3,Plan!F8&gt;=DM3),1,"")</f>
        <v/>
      </c>
      <c r="DN4" s="10" t="str">
        <f>IF(AND(Plan!E8&lt;=DN3,Plan!F8&gt;=DN3),1,"")</f>
        <v/>
      </c>
      <c r="DO4" s="10" t="str">
        <f>IF(AND(Plan!E8&lt;=DO3,Plan!F8&gt;=DO3),1,"")</f>
        <v/>
      </c>
      <c r="DP4" s="10" t="str">
        <f>IF(AND(Plan!E8&lt;=DP3,Plan!F8&gt;=DP3),1,"")</f>
        <v/>
      </c>
      <c r="DQ4" s="10" t="str">
        <f>IF(AND(Plan!E8&lt;=DQ3,Plan!F8&gt;=DQ3),1,"")</f>
        <v/>
      </c>
      <c r="DR4" s="10" t="str">
        <f>IF(AND(Plan!E8&lt;=DR3,Plan!F8&gt;=DR3),1,"")</f>
        <v/>
      </c>
    </row>
    <row r="5" spans="1:122" x14ac:dyDescent="0.25">
      <c r="A5" s="7" t="str">
        <f>Plan!B9</f>
        <v>Acta del proyecto</v>
      </c>
      <c r="B5" s="7" t="str">
        <f>Plan!C9</f>
        <v>Completo</v>
      </c>
      <c r="C5" s="10">
        <f>IF(AND(Plan!E9&lt;=C3,Plan!F9&gt;=C3),1,"")</f>
        <v>1</v>
      </c>
      <c r="D5" s="10">
        <f>IF(AND(Plan!E9&lt;=D3,Plan!F9&gt;=D3),1,"")</f>
        <v>1</v>
      </c>
      <c r="E5" s="10">
        <f>IF(AND(Plan!E9&lt;=E3,Plan!F9&gt;=E3),1,"")</f>
        <v>1</v>
      </c>
      <c r="F5" s="10">
        <f>IF(AND(Plan!E9&lt;=F3,Plan!F9&gt;=F3),1,"")</f>
        <v>1</v>
      </c>
      <c r="G5" s="10">
        <f>IF(AND(Plan!E9&lt;=G3,Plan!F9&gt;=G3),1,"")</f>
        <v>1</v>
      </c>
      <c r="H5" s="10">
        <f>IF(AND(Plan!E9&lt;=H3,Plan!F9&gt;=H3),1,"")</f>
        <v>1</v>
      </c>
      <c r="I5" s="10">
        <f>IF(AND(Plan!E9&lt;=I3,Plan!F9&gt;=I3),1,"")</f>
        <v>1</v>
      </c>
      <c r="J5" s="10">
        <f>IF(AND(Plan!E9&lt;=J3,Plan!F9&gt;=J3),1,"")</f>
        <v>1</v>
      </c>
      <c r="K5" s="10">
        <f>IF(AND(Plan!E9&lt;=K3,Plan!F9&gt;=K3),1,"")</f>
        <v>1</v>
      </c>
      <c r="L5" s="10">
        <f>IF(AND(Plan!E9&lt;=L3,Plan!F9&gt;=L3),1,"")</f>
        <v>1</v>
      </c>
      <c r="M5" s="10" t="str">
        <f>IF(AND(Plan!E9&lt;=M3,Plan!F9&gt;=M3),1,"")</f>
        <v/>
      </c>
      <c r="N5" s="10" t="str">
        <f>IF(AND(Plan!E9&lt;=N3,Plan!F9&gt;=N3),1,"")</f>
        <v/>
      </c>
      <c r="O5" s="10" t="str">
        <f>IF(AND(Plan!E9&lt;=O3,Plan!F9&gt;=O3),1,"")</f>
        <v/>
      </c>
      <c r="P5" s="10" t="str">
        <f>IF(AND(Plan!E9&lt;=P3,Plan!F9&gt;=P3),1,"")</f>
        <v/>
      </c>
      <c r="Q5" s="10" t="str">
        <f>IF(AND(Plan!E9&lt;=Q3,Plan!F9&gt;=Q3),1,"")</f>
        <v/>
      </c>
      <c r="R5" s="10" t="str">
        <f>IF(AND(Plan!E9&lt;=R3,Plan!F9&gt;=R3),1,"")</f>
        <v/>
      </c>
      <c r="S5" s="10" t="str">
        <f>IF(AND(Plan!E9&lt;=S3,Plan!F9&gt;=S3),1,"")</f>
        <v/>
      </c>
      <c r="T5" s="10" t="str">
        <f>IF(AND(Plan!E9&lt;=T3,Plan!F9&gt;=T3),1,"")</f>
        <v/>
      </c>
      <c r="U5" s="10" t="str">
        <f>IF(AND(Plan!E9&lt;=U3,Plan!F9&gt;=U3),1,"")</f>
        <v/>
      </c>
      <c r="V5" s="10" t="str">
        <f>IF(AND(Plan!E9&lt;=V3,Plan!F9&gt;=V3),1,"")</f>
        <v/>
      </c>
      <c r="W5" s="10" t="str">
        <f>IF(AND(Plan!E9&lt;=W3,Plan!F9&gt;=W3),1,"")</f>
        <v/>
      </c>
      <c r="X5" s="10" t="str">
        <f>IF(AND(Plan!E9&lt;=X3,Plan!F9&gt;=X3),1,"")</f>
        <v/>
      </c>
      <c r="Y5" s="10" t="str">
        <f>IF(AND(Plan!E9&lt;=Y3,Plan!F9&gt;=Y3),1,"")</f>
        <v/>
      </c>
      <c r="Z5" s="10" t="str">
        <f>IF(AND(Plan!E9&lt;=Z3,Plan!F9&gt;=Z3),1,"")</f>
        <v/>
      </c>
      <c r="AA5" s="10" t="str">
        <f>IF(AND(Plan!E9&lt;=AA3,Plan!F9&gt;=AA3),1,"")</f>
        <v/>
      </c>
      <c r="AB5" s="10" t="str">
        <f>IF(AND(Plan!E9&lt;=AB3,Plan!F9&gt;=AB3),1,"")</f>
        <v/>
      </c>
      <c r="AC5" s="10" t="str">
        <f>IF(AND(Plan!E9&lt;=AC3,Plan!F9&gt;=AC3),1,"")</f>
        <v/>
      </c>
      <c r="AD5" s="10" t="str">
        <f>IF(AND(Plan!E9&lt;=AD3,Plan!F9&gt;=AD3),1,"")</f>
        <v/>
      </c>
      <c r="AE5" s="10" t="str">
        <f>IF(AND(Plan!E9&lt;=AE3,Plan!F9&gt;=AE3),1,"")</f>
        <v/>
      </c>
      <c r="AF5" s="10" t="str">
        <f>IF(AND(Plan!E9&lt;=AF3,Plan!F9&gt;=AF3),1,"")</f>
        <v/>
      </c>
      <c r="AG5" s="10" t="str">
        <f>IF(AND(Plan!E9&lt;=AG3,Plan!F9&gt;=AG3),1,"")</f>
        <v/>
      </c>
      <c r="AH5" s="10" t="str">
        <f>IF(AND(Plan!E9&lt;=AH3,Plan!F9&gt;=AH3),1,"")</f>
        <v/>
      </c>
      <c r="AI5" s="10" t="str">
        <f>IF(AND(Plan!E9&lt;=AI3,Plan!F9&gt;=AI3),1,"")</f>
        <v/>
      </c>
      <c r="AJ5" s="10" t="str">
        <f>IF(AND(Plan!E9&lt;=AJ3,Plan!F9&gt;=AJ3),1,"")</f>
        <v/>
      </c>
      <c r="AK5" s="10" t="str">
        <f>IF(AND(Plan!E9&lt;=AK3,Plan!F9&gt;=AK3),1,"")</f>
        <v/>
      </c>
      <c r="AL5" s="10" t="str">
        <f>IF(AND(Plan!E9&lt;=AL3,Plan!F9&gt;=AL3),1,"")</f>
        <v/>
      </c>
      <c r="AM5" s="10" t="str">
        <f>IF(AND(Plan!E9&lt;=AM3,Plan!F9&gt;=AM3),1,"")</f>
        <v/>
      </c>
      <c r="AN5" s="10" t="str">
        <f>IF(AND(Plan!E9&lt;=AN3,Plan!F9&gt;=AN3),1,"")</f>
        <v/>
      </c>
      <c r="AO5" s="10" t="str">
        <f>IF(AND(Plan!E9&lt;=AO3,Plan!F9&gt;=AO3),1,"")</f>
        <v/>
      </c>
      <c r="AP5" s="10" t="str">
        <f>IF(AND(Plan!E9&lt;=AP3,Plan!F9&gt;=AP3),1,"")</f>
        <v/>
      </c>
      <c r="AQ5" s="10" t="str">
        <f>IF(AND(Plan!E9&lt;=AQ3,Plan!F9&gt;=AQ3),1,"")</f>
        <v/>
      </c>
      <c r="AR5" s="10" t="str">
        <f>IF(AND(Plan!E9&lt;=AR3,Plan!F9&gt;=AR3),1,"")</f>
        <v/>
      </c>
      <c r="AS5" s="10" t="str">
        <f>IF(AND(Plan!E9&lt;=AS3,Plan!F9&gt;=AS3),1,"")</f>
        <v/>
      </c>
      <c r="AT5" s="10" t="str">
        <f>IF(AND(Plan!E9&lt;=AT3,Plan!F9&gt;=AT3),1,"")</f>
        <v/>
      </c>
      <c r="AU5" s="10" t="str">
        <f>IF(AND(Plan!E9&lt;=AU3,Plan!F9&gt;=AU3),1,"")</f>
        <v/>
      </c>
      <c r="AV5" s="10" t="str">
        <f>IF(AND(Plan!E9&lt;=AV3,Plan!F9&gt;=AV3),1,"")</f>
        <v/>
      </c>
      <c r="AW5" s="10" t="str">
        <f>IF(AND(Plan!E9&lt;=AW3,Plan!F9&gt;=AW3),1,"")</f>
        <v/>
      </c>
      <c r="AX5" s="10" t="str">
        <f>IF(AND(Plan!E9&lt;=AX3,Plan!F9&gt;=AX3),1,"")</f>
        <v/>
      </c>
      <c r="AY5" s="10" t="str">
        <f>IF(AND(Plan!E9&lt;=AY3,Plan!F9&gt;=AY3),1,"")</f>
        <v/>
      </c>
      <c r="AZ5" s="10" t="str">
        <f>IF(AND(Plan!E9&lt;=AZ3,Plan!F9&gt;=AZ3),1,"")</f>
        <v/>
      </c>
      <c r="BA5" s="10" t="str">
        <f>IF(AND(Plan!E9&lt;=BA3,Plan!F9&gt;=BA3),1,"")</f>
        <v/>
      </c>
      <c r="BB5" s="10" t="str">
        <f>IF(AND(Plan!E9&lt;=BB3,Plan!F9&gt;=BB3),1,"")</f>
        <v/>
      </c>
      <c r="BC5" s="10" t="str">
        <f>IF(AND(Plan!E9&lt;=BC3,Plan!F9&gt;=BC3),1,"")</f>
        <v/>
      </c>
      <c r="BD5" s="10" t="str">
        <f>IF(AND(Plan!E9&lt;=BD3,Plan!F9&gt;=BD3),1,"")</f>
        <v/>
      </c>
      <c r="BE5" s="10" t="str">
        <f>IF(AND(Plan!E9&lt;=BE3,Plan!F9&gt;=BE3),1,"")</f>
        <v/>
      </c>
      <c r="BF5" s="10" t="str">
        <f>IF(AND(Plan!E9&lt;=BF3,Plan!F9&gt;=BF3),1,"")</f>
        <v/>
      </c>
      <c r="BG5" s="10" t="str">
        <f>IF(AND(Plan!E9&lt;=BG3,Plan!F9&gt;=BG3),1,"")</f>
        <v/>
      </c>
      <c r="BH5" s="10" t="str">
        <f>IF(AND(Plan!E9&lt;=BH3,Plan!F9&gt;=BH3),1,"")</f>
        <v/>
      </c>
      <c r="BI5" s="10" t="str">
        <f>IF(AND(Plan!E9&lt;=BI3,Plan!F9&gt;=BI3),1,"")</f>
        <v/>
      </c>
      <c r="BJ5" s="10" t="str">
        <f>IF(AND(Plan!E9&lt;=BJ3,Plan!F9&gt;=BJ3),1,"")</f>
        <v/>
      </c>
      <c r="BK5" s="10" t="str">
        <f>IF(AND(Plan!E9&lt;=BK3,Plan!F9&gt;=BK3),1,"")</f>
        <v/>
      </c>
      <c r="BL5" s="10" t="str">
        <f>IF(AND(Plan!E9&lt;=BL3,Plan!F9&gt;=BL3),1,"")</f>
        <v/>
      </c>
      <c r="BM5" s="10" t="str">
        <f>IF(AND(Plan!E9&lt;=BM3,Plan!F9&gt;=BM3),1,"")</f>
        <v/>
      </c>
      <c r="BN5" s="10" t="str">
        <f>IF(AND(Plan!E9&lt;=BN3,Plan!F9&gt;=BN3),1,"")</f>
        <v/>
      </c>
      <c r="BO5" s="10" t="str">
        <f>IF(AND(Plan!E9&lt;=BO3,Plan!F9&gt;=BO3),1,"")</f>
        <v/>
      </c>
      <c r="BP5" s="10" t="str">
        <f>IF(AND(Plan!E9&lt;=BP3,Plan!F9&gt;=BP3),1,"")</f>
        <v/>
      </c>
      <c r="BQ5" s="10" t="str">
        <f>IF(AND(Plan!E9&lt;=BQ3,Plan!F9&gt;=BQ3),1,"")</f>
        <v/>
      </c>
      <c r="BR5" s="10" t="str">
        <f>IF(AND(Plan!E9&lt;=BR3,Plan!F9&gt;=BR3),1,"")</f>
        <v/>
      </c>
      <c r="BS5" s="10" t="str">
        <f>IF(AND(Plan!E9&lt;=BS3,Plan!F9&gt;=BS3),1,"")</f>
        <v/>
      </c>
      <c r="BT5" s="10" t="str">
        <f>IF(AND(Plan!E9&lt;=BT3,Plan!F9&gt;=BT3),1,"")</f>
        <v/>
      </c>
      <c r="BU5" s="10" t="str">
        <f>IF(AND(Plan!E9&lt;=BU3,Plan!F9&gt;=BU3),1,"")</f>
        <v/>
      </c>
      <c r="BV5" s="10" t="str">
        <f>IF(AND(Plan!E9&lt;=BV3,Plan!F9&gt;=BV3),1,"")</f>
        <v/>
      </c>
      <c r="BW5" s="10" t="str">
        <f>IF(AND(Plan!E9&lt;=BW3,Plan!F9&gt;=BW3),1,"")</f>
        <v/>
      </c>
      <c r="BX5" s="10" t="str">
        <f>IF(AND(Plan!E9&lt;=BX3,Plan!F9&gt;=BX3),1,"")</f>
        <v/>
      </c>
      <c r="BY5" s="10" t="str">
        <f>IF(AND(Plan!E9&lt;=BY3,Plan!F9&gt;=BY3),1,"")</f>
        <v/>
      </c>
      <c r="BZ5" s="10" t="str">
        <f>IF(AND(Plan!E9&lt;=BZ3,Plan!F9&gt;=BZ3),1,"")</f>
        <v/>
      </c>
      <c r="CA5" s="10" t="str">
        <f>IF(AND(Plan!E9&lt;=CA3,Plan!F9&gt;=CA3),1,"")</f>
        <v/>
      </c>
      <c r="CB5" s="10" t="str">
        <f>IF(AND(Plan!E9&lt;=CB3,Plan!F9&gt;=CB3),1,"")</f>
        <v/>
      </c>
      <c r="CC5" s="10" t="str">
        <f>IF(AND(Plan!E9&lt;=CC3,Plan!F9&gt;=CC3),1,"")</f>
        <v/>
      </c>
      <c r="CD5" s="10" t="str">
        <f>IF(AND(Plan!E9&lt;=CD3,Plan!F9&gt;=CD3),1,"")</f>
        <v/>
      </c>
      <c r="CE5" s="10" t="str">
        <f>IF(AND(Plan!E9&lt;=CE3,Plan!F9&gt;=CE3),1,"")</f>
        <v/>
      </c>
      <c r="CF5" s="10" t="str">
        <f>IF(AND(Plan!E9&lt;=CF3,Plan!F9&gt;=CF3),1,"")</f>
        <v/>
      </c>
      <c r="CG5" s="10" t="str">
        <f>IF(AND(Plan!E9&lt;=CG3,Plan!F9&gt;=CG3),1,"")</f>
        <v/>
      </c>
      <c r="CH5" s="10" t="str">
        <f>IF(AND(Plan!E9&lt;=CH3,Plan!F9&gt;=CH3),1,"")</f>
        <v/>
      </c>
      <c r="CI5" s="10" t="str">
        <f>IF(AND(Plan!E9&lt;=CI3,Plan!F9&gt;=CI3),1,"")</f>
        <v/>
      </c>
      <c r="CJ5" s="10" t="str">
        <f>IF(AND(Plan!E9&lt;=CJ3,Plan!F9&gt;=CJ3),1,"")</f>
        <v/>
      </c>
      <c r="CK5" s="10" t="str">
        <f>IF(AND(Plan!E9&lt;=CK3,Plan!F9&gt;=CK3),1,"")</f>
        <v/>
      </c>
      <c r="CL5" s="10" t="str">
        <f>IF(AND(Plan!E9&lt;=CL3,Plan!F9&gt;=CL3),1,"")</f>
        <v/>
      </c>
      <c r="CM5" s="10" t="str">
        <f>IF(AND(Plan!E9&lt;=CM3,Plan!F9&gt;=CM3),1,"")</f>
        <v/>
      </c>
      <c r="CN5" s="10" t="str">
        <f>IF(AND(Plan!E9&lt;=CN3,Plan!F9&gt;=CN3),1,"")</f>
        <v/>
      </c>
      <c r="CO5" s="10" t="str">
        <f>IF(AND(Plan!E9&lt;=CO3,Plan!F9&gt;=CO3),1,"")</f>
        <v/>
      </c>
      <c r="CP5" s="10" t="str">
        <f>IF(AND(Plan!E9&lt;=CP3,Plan!F9&gt;=CP3),1,"")</f>
        <v/>
      </c>
      <c r="CQ5" s="10" t="str">
        <f>IF(AND(Plan!E9&lt;=CQ3,Plan!F9&gt;=CQ3),1,"")</f>
        <v/>
      </c>
      <c r="CR5" s="10" t="str">
        <f>IF(AND(Plan!E9&lt;=CR3,Plan!F9&gt;=CR3),1,"")</f>
        <v/>
      </c>
      <c r="CS5" s="10" t="str">
        <f>IF(AND(Plan!E9&lt;=CS3,Plan!F9&gt;=CS3),1,"")</f>
        <v/>
      </c>
      <c r="CT5" s="10" t="str">
        <f>IF(AND(Plan!E9&lt;=CT3,Plan!F9&gt;=CT3),1,"")</f>
        <v/>
      </c>
      <c r="CU5" s="10" t="str">
        <f>IF(AND(Plan!E9&lt;=CU3,Plan!F9&gt;=CU3),1,"")</f>
        <v/>
      </c>
      <c r="CV5" s="10" t="str">
        <f>IF(AND(Plan!E9&lt;=CV3,Plan!F9&gt;=CV3),1,"")</f>
        <v/>
      </c>
      <c r="CW5" s="10" t="str">
        <f>IF(AND(Plan!E9&lt;=CW3,Plan!F9&gt;=CW3),1,"")</f>
        <v/>
      </c>
      <c r="CX5" s="10" t="str">
        <f>IF(AND(Plan!E9&lt;=CX3,Plan!F9&gt;=CX3),1,"")</f>
        <v/>
      </c>
      <c r="CY5" s="10" t="str">
        <f>IF(AND(Plan!E9&lt;=CY3,Plan!F9&gt;=CY3),1,"")</f>
        <v/>
      </c>
      <c r="CZ5" s="10" t="str">
        <f>IF(AND(Plan!E9&lt;=CZ3,Plan!F9&gt;=CZ3),1,"")</f>
        <v/>
      </c>
      <c r="DA5" s="10" t="str">
        <f>IF(AND(Plan!E9&lt;=DA3,Plan!F9&gt;=DA3),1,"")</f>
        <v/>
      </c>
      <c r="DB5" s="10" t="str">
        <f>IF(AND(Plan!E9&lt;=DB3,Plan!F9&gt;=DB3),1,"")</f>
        <v/>
      </c>
      <c r="DC5" s="10" t="str">
        <f>IF(AND(Plan!E9&lt;=DC3,Plan!F9&gt;=DC3),1,"")</f>
        <v/>
      </c>
      <c r="DD5" s="10" t="str">
        <f>IF(AND(Plan!E9&lt;=DD3,Plan!F9&gt;=DD3),1,"")</f>
        <v/>
      </c>
      <c r="DE5" s="10" t="str">
        <f>IF(AND(Plan!E9&lt;=DE3,Plan!F9&gt;=DE3),1,"")</f>
        <v/>
      </c>
      <c r="DF5" s="10" t="str">
        <f>IF(AND(Plan!E9&lt;=DF3,Plan!F9&gt;=DF3),1,"")</f>
        <v/>
      </c>
      <c r="DG5" s="10" t="str">
        <f>IF(AND(Plan!E9&lt;=DG3,Plan!F9&gt;=DG3),1,"")</f>
        <v/>
      </c>
      <c r="DH5" s="10" t="str">
        <f>IF(AND(Plan!E9&lt;=DH3,Plan!F9&gt;=DH3),1,"")</f>
        <v/>
      </c>
      <c r="DI5" s="10" t="str">
        <f>IF(AND(Plan!E9&lt;=DI3,Plan!F9&gt;=DI3),1,"")</f>
        <v/>
      </c>
      <c r="DJ5" s="10" t="str">
        <f>IF(AND(Plan!E9&lt;=DJ3,Plan!F9&gt;=DJ3),1,"")</f>
        <v/>
      </c>
      <c r="DK5" s="10" t="str">
        <f>IF(AND(Plan!E9&lt;=DK3,Plan!F9&gt;=DK3),1,"")</f>
        <v/>
      </c>
      <c r="DL5" s="10" t="str">
        <f>IF(AND(Plan!E9&lt;=DL3,Plan!F9&gt;=DL3),1,"")</f>
        <v/>
      </c>
      <c r="DM5" s="10" t="str">
        <f>IF(AND(Plan!E9&lt;=DM3,Plan!F9&gt;=DM3),1,"")</f>
        <v/>
      </c>
      <c r="DN5" s="10" t="str">
        <f>IF(AND(Plan!E9&lt;=DN3,Plan!F9&gt;=DN3),1,"")</f>
        <v/>
      </c>
      <c r="DO5" s="10" t="str">
        <f>IF(AND(Plan!E9&lt;=DO3,Plan!F9&gt;=DO3),1,"")</f>
        <v/>
      </c>
      <c r="DP5" s="10" t="str">
        <f>IF(AND(Plan!E9&lt;=DP3,Plan!F9&gt;=DP3),1,"")</f>
        <v/>
      </c>
      <c r="DQ5" s="10" t="str">
        <f>IF(AND(Plan!E9&lt;=DQ3,Plan!F9&gt;=DQ3),1,"")</f>
        <v/>
      </c>
      <c r="DR5" s="10" t="str">
        <f>IF(AND(Plan!E9&lt;=DR3,Plan!F9&gt;=DR3),1,"")</f>
        <v/>
      </c>
    </row>
    <row r="6" spans="1:122" x14ac:dyDescent="0.25">
      <c r="A6" s="7" t="str">
        <f>Plan!B10</f>
        <v>Revisiones del acta del proyecto</v>
      </c>
      <c r="B6" s="7" t="str">
        <f>Plan!C10</f>
        <v>Completo</v>
      </c>
      <c r="C6" s="10" t="str">
        <f>IF(AND(Plan!E10&lt;=C3,Plan!F10&gt;=C3),1,"")</f>
        <v/>
      </c>
      <c r="D6" s="10" t="str">
        <f>IF(AND(Plan!E10&lt;=D3,Plan!F10&gt;=D3),1,"")</f>
        <v/>
      </c>
      <c r="E6" s="10" t="str">
        <f>IF(AND(Plan!E10&lt;=E3,Plan!F10&gt;=E3),1,"")</f>
        <v/>
      </c>
      <c r="F6" s="10" t="str">
        <f>IF(AND(Plan!E10&lt;=F3,Plan!F10&gt;=F3),1,"")</f>
        <v/>
      </c>
      <c r="G6" s="10" t="str">
        <f>IF(AND(Plan!E10&lt;=G3,Plan!F10&gt;=G3),1,"")</f>
        <v/>
      </c>
      <c r="H6" s="10">
        <f>IF(AND(Plan!E10&lt;=H3,Plan!F10&gt;=H3),1,"")</f>
        <v>1</v>
      </c>
      <c r="I6" s="10">
        <f>IF(AND(Plan!E10&lt;=I3,Plan!F10&gt;=I3),1,"")</f>
        <v>1</v>
      </c>
      <c r="J6" s="10">
        <f>IF(AND(Plan!E10&lt;=J3,Plan!F10&gt;=J3),1,"")</f>
        <v>1</v>
      </c>
      <c r="K6" s="10">
        <f>IF(AND(Plan!E10&lt;=K3,Plan!F10&gt;=K3),1,"")</f>
        <v>1</v>
      </c>
      <c r="L6" s="10">
        <f>IF(AND(Plan!E10&lt;=L3,Plan!F10&gt;=L3),1,"")</f>
        <v>1</v>
      </c>
      <c r="M6" s="10" t="str">
        <f>IF(AND(Plan!E10&lt;=M3,Plan!F10&gt;=M3),1,"")</f>
        <v/>
      </c>
      <c r="N6" s="10" t="str">
        <f>IF(AND(Plan!E10&lt;=N3,Plan!F10&gt;=N3),1,"")</f>
        <v/>
      </c>
      <c r="O6" s="10" t="str">
        <f>IF(AND(Plan!E10&lt;=O3,Plan!F10&gt;=O3),1,"")</f>
        <v/>
      </c>
      <c r="P6" s="10" t="str">
        <f>IF(AND(Plan!E10&lt;=P3,Plan!F10&gt;=P3),1,"")</f>
        <v/>
      </c>
      <c r="Q6" s="10" t="str">
        <f>IF(AND(Plan!E10&lt;=Q3,Plan!F10&gt;=Q3),1,"")</f>
        <v/>
      </c>
      <c r="R6" s="10" t="str">
        <f>IF(AND(Plan!E10&lt;=R3,Plan!F10&gt;=R3),1,"")</f>
        <v/>
      </c>
      <c r="S6" s="10" t="str">
        <f>IF(AND(Plan!E10&lt;=S3,Plan!F10&gt;=S3),1,"")</f>
        <v/>
      </c>
      <c r="T6" s="10" t="str">
        <f>IF(AND(Plan!E10&lt;=T3,Plan!F10&gt;=T3),1,"")</f>
        <v/>
      </c>
      <c r="U6" s="10" t="str">
        <f>IF(AND(Plan!E10&lt;=U3,Plan!F10&gt;=U3),1,"")</f>
        <v/>
      </c>
      <c r="V6" s="10" t="str">
        <f>IF(AND(Plan!E10&lt;=V3,Plan!F10&gt;=V3),1,"")</f>
        <v/>
      </c>
      <c r="W6" s="10" t="str">
        <f>IF(AND(Plan!E10&lt;=W3,Plan!F10&gt;=W3),1,"")</f>
        <v/>
      </c>
      <c r="X6" s="10" t="str">
        <f>IF(AND(Plan!E10&lt;=X3,Plan!F10&gt;=X3),1,"")</f>
        <v/>
      </c>
      <c r="Y6" s="10" t="str">
        <f>IF(AND(Plan!E10&lt;=Y3,Plan!F10&gt;=Y3),1,"")</f>
        <v/>
      </c>
      <c r="Z6" s="10" t="str">
        <f>IF(AND(Plan!E10&lt;=Z3,Plan!F10&gt;=Z3),1,"")</f>
        <v/>
      </c>
      <c r="AA6" s="10" t="str">
        <f>IF(AND(Plan!E10&lt;=AA3,Plan!F10&gt;=AA3),1,"")</f>
        <v/>
      </c>
      <c r="AB6" s="10" t="str">
        <f>IF(AND(Plan!E10&lt;=AB3,Plan!F10&gt;=AB3),1,"")</f>
        <v/>
      </c>
      <c r="AC6" s="10" t="str">
        <f>IF(AND(Plan!E10&lt;=AC3,Plan!F10&gt;=AC3),1,"")</f>
        <v/>
      </c>
      <c r="AD6" s="10" t="str">
        <f>IF(AND(Plan!E10&lt;=AD3,Plan!F10&gt;=AD3),1,"")</f>
        <v/>
      </c>
      <c r="AE6" s="10" t="str">
        <f>IF(AND(Plan!E10&lt;=AE3,Plan!F10&gt;=AE3),1,"")</f>
        <v/>
      </c>
      <c r="AF6" s="10" t="str">
        <f>IF(AND(Plan!E10&lt;=AF3,Plan!F10&gt;=AF3),1,"")</f>
        <v/>
      </c>
      <c r="AG6" s="10" t="str">
        <f>IF(AND(Plan!E10&lt;=AG3,Plan!F10&gt;=AG3),1,"")</f>
        <v/>
      </c>
      <c r="AH6" s="10" t="str">
        <f>IF(AND(Plan!E10&lt;=AH3,Plan!F10&gt;=AH3),1,"")</f>
        <v/>
      </c>
      <c r="AI6" s="10" t="str">
        <f>IF(AND(Plan!E10&lt;=AI3,Plan!F10&gt;=AI3),1,"")</f>
        <v/>
      </c>
      <c r="AJ6" s="10" t="str">
        <f>IF(AND(Plan!E10&lt;=AJ3,Plan!F10&gt;=AJ3),1,"")</f>
        <v/>
      </c>
      <c r="AK6" s="10" t="str">
        <f>IF(AND(Plan!E10&lt;=AK3,Plan!F10&gt;=AK3),1,"")</f>
        <v/>
      </c>
      <c r="AL6" s="10" t="str">
        <f>IF(AND(Plan!E10&lt;=AL3,Plan!F10&gt;=AL3),1,"")</f>
        <v/>
      </c>
      <c r="AM6" s="10" t="str">
        <f>IF(AND(Plan!E10&lt;=AM3,Plan!F10&gt;=AM3),1,"")</f>
        <v/>
      </c>
      <c r="AN6" s="10" t="str">
        <f>IF(AND(Plan!E10&lt;=AN3,Plan!F10&gt;=AN3),1,"")</f>
        <v/>
      </c>
      <c r="AO6" s="10" t="str">
        <f>IF(AND(Plan!E10&lt;=AO3,Plan!F10&gt;=AO3),1,"")</f>
        <v/>
      </c>
      <c r="AP6" s="10" t="str">
        <f>IF(AND(Plan!E10&lt;=AP3,Plan!F10&gt;=AP3),1,"")</f>
        <v/>
      </c>
      <c r="AQ6" s="10" t="str">
        <f>IF(AND(Plan!E10&lt;=AQ3,Plan!F10&gt;=AQ3),1,"")</f>
        <v/>
      </c>
      <c r="AR6" s="10" t="str">
        <f>IF(AND(Plan!E10&lt;=AR3,Plan!F10&gt;=AR3),1,"")</f>
        <v/>
      </c>
      <c r="AS6" s="10" t="str">
        <f>IF(AND(Plan!E10&lt;=AS3,Plan!F10&gt;=AS3),1,"")</f>
        <v/>
      </c>
      <c r="AT6" s="10" t="str">
        <f>IF(AND(Plan!E10&lt;=AT3,Plan!F10&gt;=AT3),1,"")</f>
        <v/>
      </c>
      <c r="AU6" s="10" t="str">
        <f>IF(AND(Plan!E10&lt;=AU3,Plan!F10&gt;=AU3),1,"")</f>
        <v/>
      </c>
      <c r="AV6" s="10" t="str">
        <f>IF(AND(Plan!E10&lt;=AV3,Plan!F10&gt;=AV3),1,"")</f>
        <v/>
      </c>
      <c r="AW6" s="10" t="str">
        <f>IF(AND(Plan!E10&lt;=AW3,Plan!F10&gt;=AW3),1,"")</f>
        <v/>
      </c>
      <c r="AX6" s="10" t="str">
        <f>IF(AND(Plan!E10&lt;=AX3,Plan!F10&gt;=AX3),1,"")</f>
        <v/>
      </c>
      <c r="AY6" s="10" t="str">
        <f>IF(AND(Plan!E10&lt;=AY3,Plan!F10&gt;=AY3),1,"")</f>
        <v/>
      </c>
      <c r="AZ6" s="10" t="str">
        <f>IF(AND(Plan!E10&lt;=AZ3,Plan!F10&gt;=AZ3),1,"")</f>
        <v/>
      </c>
      <c r="BA6" s="10" t="str">
        <f>IF(AND(Plan!E10&lt;=BA3,Plan!F10&gt;=BA3),1,"")</f>
        <v/>
      </c>
      <c r="BB6" s="10" t="str">
        <f>IF(AND(Plan!E10&lt;=BB3,Plan!F10&gt;=BB3),1,"")</f>
        <v/>
      </c>
      <c r="BC6" s="10" t="str">
        <f>IF(AND(Plan!E10&lt;=BC3,Plan!F10&gt;=BC3),1,"")</f>
        <v/>
      </c>
      <c r="BD6" s="10" t="str">
        <f>IF(AND(Plan!E10&lt;=BD3,Plan!F10&gt;=BD3),1,"")</f>
        <v/>
      </c>
      <c r="BE6" s="10" t="str">
        <f>IF(AND(Plan!E10&lt;=BE3,Plan!F10&gt;=BE3),1,"")</f>
        <v/>
      </c>
      <c r="BF6" s="10" t="str">
        <f>IF(AND(Plan!E10&lt;=BF3,Plan!F10&gt;=BF3),1,"")</f>
        <v/>
      </c>
      <c r="BG6" s="10" t="str">
        <f>IF(AND(Plan!E10&lt;=BG3,Plan!F10&gt;=BG3),1,"")</f>
        <v/>
      </c>
      <c r="BH6" s="10" t="str">
        <f>IF(AND(Plan!E10&lt;=BH3,Plan!F10&gt;=BH3),1,"")</f>
        <v/>
      </c>
      <c r="BI6" s="10" t="str">
        <f>IF(AND(Plan!E10&lt;=BI3,Plan!F10&gt;=BI3),1,"")</f>
        <v/>
      </c>
      <c r="BJ6" s="10" t="str">
        <f>IF(AND(Plan!E10&lt;=BJ3,Plan!F10&gt;=BJ3),1,"")</f>
        <v/>
      </c>
      <c r="BK6" s="10" t="str">
        <f>IF(AND(Plan!E10&lt;=BK3,Plan!F10&gt;=BK3),1,"")</f>
        <v/>
      </c>
      <c r="BL6" s="10" t="str">
        <f>IF(AND(Plan!E10&lt;=BL3,Plan!F10&gt;=BL3),1,"")</f>
        <v/>
      </c>
      <c r="BM6" s="10" t="str">
        <f>IF(AND(Plan!E10&lt;=BM3,Plan!F10&gt;=BM3),1,"")</f>
        <v/>
      </c>
      <c r="BN6" s="10" t="str">
        <f>IF(AND(Plan!E10&lt;=BN3,Plan!F10&gt;=BN3),1,"")</f>
        <v/>
      </c>
      <c r="BO6" s="10" t="str">
        <f>IF(AND(Plan!E10&lt;=BO3,Plan!F10&gt;=BO3),1,"")</f>
        <v/>
      </c>
      <c r="BP6" s="10" t="str">
        <f>IF(AND(Plan!E10&lt;=BP3,Plan!F10&gt;=BP3),1,"")</f>
        <v/>
      </c>
      <c r="BQ6" s="10" t="str">
        <f>IF(AND(Plan!E10&lt;=BQ3,Plan!F10&gt;=BQ3),1,"")</f>
        <v/>
      </c>
      <c r="BR6" s="10" t="str">
        <f>IF(AND(Plan!E10&lt;=BR3,Plan!F10&gt;=BR3),1,"")</f>
        <v/>
      </c>
      <c r="BS6" s="10" t="str">
        <f>IF(AND(Plan!E10&lt;=BS3,Plan!F10&gt;=BS3),1,"")</f>
        <v/>
      </c>
      <c r="BT6" s="10" t="str">
        <f>IF(AND(Plan!E10&lt;=BT3,Plan!F10&gt;=BT3),1,"")</f>
        <v/>
      </c>
      <c r="BU6" s="10" t="str">
        <f>IF(AND(Plan!E10&lt;=BU3,Plan!F10&gt;=BU3),1,"")</f>
        <v/>
      </c>
      <c r="BV6" s="10" t="str">
        <f>IF(AND(Plan!E10&lt;=BV3,Plan!F10&gt;=BV3),1,"")</f>
        <v/>
      </c>
      <c r="BW6" s="10" t="str">
        <f>IF(AND(Plan!E10&lt;=BW3,Plan!F10&gt;=BW3),1,"")</f>
        <v/>
      </c>
      <c r="BX6" s="10" t="str">
        <f>IF(AND(Plan!E10&lt;=BX3,Plan!F10&gt;=BX3),1,"")</f>
        <v/>
      </c>
      <c r="BY6" s="10" t="str">
        <f>IF(AND(Plan!E10&lt;=BY3,Plan!F10&gt;=BY3),1,"")</f>
        <v/>
      </c>
      <c r="BZ6" s="10" t="str">
        <f>IF(AND(Plan!E10&lt;=BZ3,Plan!F10&gt;=BZ3),1,"")</f>
        <v/>
      </c>
      <c r="CA6" s="10" t="str">
        <f>IF(AND(Plan!E10&lt;=CA3,Plan!F10&gt;=CA3),1,"")</f>
        <v/>
      </c>
      <c r="CB6" s="10" t="str">
        <f>IF(AND(Plan!E10&lt;=CB3,Plan!F10&gt;=CB3),1,"")</f>
        <v/>
      </c>
      <c r="CC6" s="10" t="str">
        <f>IF(AND(Plan!E10&lt;=CC3,Plan!F10&gt;=CC3),1,"")</f>
        <v/>
      </c>
      <c r="CD6" s="10" t="str">
        <f>IF(AND(Plan!E10&lt;=CD3,Plan!F10&gt;=CD3),1,"")</f>
        <v/>
      </c>
      <c r="CE6" s="10" t="str">
        <f>IF(AND(Plan!E10&lt;=CE3,Plan!F10&gt;=CE3),1,"")</f>
        <v/>
      </c>
      <c r="CF6" s="10" t="str">
        <f>IF(AND(Plan!E10&lt;=CF3,Plan!F10&gt;=CF3),1,"")</f>
        <v/>
      </c>
      <c r="CG6" s="10" t="str">
        <f>IF(AND(Plan!E10&lt;=CG3,Plan!F10&gt;=CG3),1,"")</f>
        <v/>
      </c>
      <c r="CH6" s="10" t="str">
        <f>IF(AND(Plan!E10&lt;=CH3,Plan!F10&gt;=CH3),1,"")</f>
        <v/>
      </c>
      <c r="CI6" s="10" t="str">
        <f>IF(AND(Plan!E10&lt;=CI3,Plan!F10&gt;=CI3),1,"")</f>
        <v/>
      </c>
      <c r="CJ6" s="10" t="str">
        <f>IF(AND(Plan!E10&lt;=CJ3,Plan!F10&gt;=CJ3),1,"")</f>
        <v/>
      </c>
      <c r="CK6" s="10" t="str">
        <f>IF(AND(Plan!E10&lt;=CK3,Plan!F10&gt;=CK3),1,"")</f>
        <v/>
      </c>
      <c r="CL6" s="10" t="str">
        <f>IF(AND(Plan!E10&lt;=CL3,Plan!F10&gt;=CL3),1,"")</f>
        <v/>
      </c>
      <c r="CM6" s="10" t="str">
        <f>IF(AND(Plan!E10&lt;=CM3,Plan!F10&gt;=CM3),1,"")</f>
        <v/>
      </c>
      <c r="CN6" s="10" t="str">
        <f>IF(AND(Plan!E10&lt;=CN3,Plan!F10&gt;=CN3),1,"")</f>
        <v/>
      </c>
      <c r="CO6" s="10" t="str">
        <f>IF(AND(Plan!E10&lt;=CO3,Plan!F10&gt;=CO3),1,"")</f>
        <v/>
      </c>
      <c r="CP6" s="10" t="str">
        <f>IF(AND(Plan!E10&lt;=CP3,Plan!F10&gt;=CP3),1,"")</f>
        <v/>
      </c>
      <c r="CQ6" s="10" t="str">
        <f>IF(AND(Plan!E10&lt;=CQ3,Plan!F10&gt;=CQ3),1,"")</f>
        <v/>
      </c>
      <c r="CR6" s="10" t="str">
        <f>IF(AND(Plan!E10&lt;=CR3,Plan!F10&gt;=CR3),1,"")</f>
        <v/>
      </c>
      <c r="CS6" s="10" t="str">
        <f>IF(AND(Plan!E10&lt;=CS3,Plan!F10&gt;=CS3),1,"")</f>
        <v/>
      </c>
      <c r="CT6" s="10" t="str">
        <f>IF(AND(Plan!E10&lt;=CT3,Plan!F10&gt;=CT3),1,"")</f>
        <v/>
      </c>
      <c r="CU6" s="10" t="str">
        <f>IF(AND(Plan!E10&lt;=CU3,Plan!F10&gt;=CU3),1,"")</f>
        <v/>
      </c>
      <c r="CV6" s="10" t="str">
        <f>IF(AND(Plan!E10&lt;=CV3,Plan!F10&gt;=CV3),1,"")</f>
        <v/>
      </c>
      <c r="CW6" s="10" t="str">
        <f>IF(AND(Plan!E10&lt;=CW3,Plan!F10&gt;=CW3),1,"")</f>
        <v/>
      </c>
      <c r="CX6" s="10" t="str">
        <f>IF(AND(Plan!E10&lt;=CX3,Plan!F10&gt;=CX3),1,"")</f>
        <v/>
      </c>
      <c r="CY6" s="10" t="str">
        <f>IF(AND(Plan!E10&lt;=CY3,Plan!F10&gt;=CY3),1,"")</f>
        <v/>
      </c>
      <c r="CZ6" s="10" t="str">
        <f>IF(AND(Plan!E10&lt;=CZ3,Plan!F10&gt;=CZ3),1,"")</f>
        <v/>
      </c>
      <c r="DA6" s="10" t="str">
        <f>IF(AND(Plan!E10&lt;=DA3,Plan!F10&gt;=DA3),1,"")</f>
        <v/>
      </c>
      <c r="DB6" s="10" t="str">
        <f>IF(AND(Plan!E10&lt;=DB3,Plan!F10&gt;=DB3),1,"")</f>
        <v/>
      </c>
      <c r="DC6" s="10" t="str">
        <f>IF(AND(Plan!E10&lt;=DC3,Plan!F10&gt;=DC3),1,"")</f>
        <v/>
      </c>
      <c r="DD6" s="10" t="str">
        <f>IF(AND(Plan!E10&lt;=DD3,Plan!F10&gt;=DD3),1,"")</f>
        <v/>
      </c>
      <c r="DE6" s="10" t="str">
        <f>IF(AND(Plan!E10&lt;=DE3,Plan!F10&gt;=DE3),1,"")</f>
        <v/>
      </c>
      <c r="DF6" s="10" t="str">
        <f>IF(AND(Plan!E10&lt;=DF3,Plan!F10&gt;=DF3),1,"")</f>
        <v/>
      </c>
      <c r="DG6" s="10" t="str">
        <f>IF(AND(Plan!E10&lt;=DG3,Plan!F10&gt;=DG3),1,"")</f>
        <v/>
      </c>
      <c r="DH6" s="10" t="str">
        <f>IF(AND(Plan!E10&lt;=DH3,Plan!F10&gt;=DH3),1,"")</f>
        <v/>
      </c>
      <c r="DI6" s="10" t="str">
        <f>IF(AND(Plan!E10&lt;=DI3,Plan!F10&gt;=DI3),1,"")</f>
        <v/>
      </c>
      <c r="DJ6" s="10" t="str">
        <f>IF(AND(Plan!E10&lt;=DJ3,Plan!F10&gt;=DJ3),1,"")</f>
        <v/>
      </c>
      <c r="DK6" s="10" t="str">
        <f>IF(AND(Plan!E10&lt;=DK3,Plan!F10&gt;=DK3),1,"")</f>
        <v/>
      </c>
      <c r="DL6" s="10" t="str">
        <f>IF(AND(Plan!E10&lt;=DL3,Plan!F10&gt;=DL3),1,"")</f>
        <v/>
      </c>
      <c r="DM6" s="10" t="str">
        <f>IF(AND(Plan!E10&lt;=DM3,Plan!F10&gt;=DM3),1,"")</f>
        <v/>
      </c>
      <c r="DN6" s="10" t="str">
        <f>IF(AND(Plan!E10&lt;=DN3,Plan!F10&gt;=DN3),1,"")</f>
        <v/>
      </c>
      <c r="DO6" s="10" t="str">
        <f>IF(AND(Plan!E10&lt;=DO3,Plan!F10&gt;=DO3),1,"")</f>
        <v/>
      </c>
      <c r="DP6" s="10" t="str">
        <f>IF(AND(Plan!E10&lt;=DP3,Plan!F10&gt;=DP3),1,"")</f>
        <v/>
      </c>
      <c r="DQ6" s="10" t="str">
        <f>IF(AND(Plan!E10&lt;=DQ3,Plan!F10&gt;=DQ3),1,"")</f>
        <v/>
      </c>
      <c r="DR6" s="10" t="str">
        <f>IF(AND(Plan!E10&lt;=DR3,Plan!F10&gt;=DR3),1,"")</f>
        <v/>
      </c>
    </row>
    <row r="7" spans="1:122" x14ac:dyDescent="0.25">
      <c r="A7" s="7" t="str">
        <f>Plan!B11</f>
        <v>Investigación</v>
      </c>
      <c r="B7" s="7" t="str">
        <f>Plan!C11</f>
        <v>Completo</v>
      </c>
      <c r="C7" s="10" t="str">
        <f>IF(AND(Plan!E11&lt;=C3,Plan!F11&gt;=C3),1,"")</f>
        <v/>
      </c>
      <c r="D7" s="10" t="str">
        <f>IF(AND(Plan!E11&lt;=D3,Plan!F11&gt;=D3),1,"")</f>
        <v/>
      </c>
      <c r="E7" s="10" t="str">
        <f>IF(AND(Plan!E11&lt;=E3,Plan!F11&gt;=E3),1,"")</f>
        <v/>
      </c>
      <c r="F7" s="10" t="str">
        <f>IF(AND(Plan!E11&lt;=F3,Plan!F11&gt;=F3),1,"")</f>
        <v/>
      </c>
      <c r="G7" s="10" t="str">
        <f>IF(AND(Plan!E11&lt;=G3,Plan!F11&gt;=G3),1,"")</f>
        <v/>
      </c>
      <c r="H7" s="10" t="str">
        <f>IF(AND(Plan!E11&lt;=H3,Plan!F11&gt;=H3),1,"")</f>
        <v/>
      </c>
      <c r="I7" s="10" t="str">
        <f>IF(AND(Plan!E11&lt;=I3,Plan!F11&gt;=I3),1,"")</f>
        <v/>
      </c>
      <c r="J7" s="10" t="str">
        <f>IF(AND(Plan!E11&lt;=J3,Plan!F11&gt;=J3),1,"")</f>
        <v/>
      </c>
      <c r="K7" s="10">
        <f>IF(AND(Plan!E11&lt;=K3,Plan!F11&gt;=K3),1,"")</f>
        <v>1</v>
      </c>
      <c r="L7" s="10">
        <f>IF(AND(Plan!E11&lt;=L3,Plan!F11&gt;=L3),1,"")</f>
        <v>1</v>
      </c>
      <c r="M7" s="10">
        <f>IF(AND(Plan!E11&lt;=M3,Plan!F11&gt;=M3),1,"")</f>
        <v>1</v>
      </c>
      <c r="N7" s="10">
        <f>IF(AND(Plan!E11&lt;=N3,Plan!F11&gt;=N3),1,"")</f>
        <v>1</v>
      </c>
      <c r="O7" s="10">
        <f>IF(AND(Plan!E11&lt;=O3,Plan!F11&gt;=O3),1,"")</f>
        <v>1</v>
      </c>
      <c r="P7" s="10">
        <f>IF(AND(Plan!E11&lt;=P3,Plan!F11&gt;=P3),1,"")</f>
        <v>1</v>
      </c>
      <c r="Q7" s="10">
        <f>IF(AND(Plan!E11&lt;=Q3,Plan!F11&gt;=Q3),1,"")</f>
        <v>1</v>
      </c>
      <c r="R7" s="10">
        <f>IF(AND(Plan!E11&lt;=R3,Plan!F11&gt;=R3),1,"")</f>
        <v>1</v>
      </c>
      <c r="S7" s="10">
        <f>IF(AND(Plan!E11&lt;=S3,Plan!F11&gt;=S3),1,"")</f>
        <v>1</v>
      </c>
      <c r="T7" s="10">
        <f>IF(AND(Plan!E11&lt;=T3,Plan!F11&gt;=T3),1,"")</f>
        <v>1</v>
      </c>
      <c r="U7" s="10">
        <f>IF(AND(Plan!E11&lt;=U3,Plan!F11&gt;=U3),1,"")</f>
        <v>1</v>
      </c>
      <c r="V7" s="10">
        <f>IF(AND(Plan!E11&lt;=V3,Plan!F11&gt;=V3),1,"")</f>
        <v>1</v>
      </c>
      <c r="W7" s="10">
        <f>IF(AND(Plan!E11&lt;=W3,Plan!F11&gt;=W3),1,"")</f>
        <v>1</v>
      </c>
      <c r="X7" s="10">
        <f>IF(AND(Plan!E11&lt;=X3,Plan!F11&gt;=X3),1,"")</f>
        <v>1</v>
      </c>
      <c r="Y7" s="10">
        <f>IF(AND(Plan!E11&lt;=Y3,Plan!F11&gt;=Y3),1,"")</f>
        <v>1</v>
      </c>
      <c r="Z7" s="10">
        <f>IF(AND(Plan!E11&lt;=Z3,Plan!F11&gt;=Z3),1,"")</f>
        <v>1</v>
      </c>
      <c r="AA7" s="10">
        <f>IF(AND(Plan!E11&lt;=AA3,Plan!F11&gt;=AA3),1,"")</f>
        <v>1</v>
      </c>
      <c r="AB7" s="10">
        <f>IF(AND(Plan!E11&lt;=AB3,Plan!F11&gt;=AB3),1,"")</f>
        <v>1</v>
      </c>
      <c r="AC7" s="10">
        <f>IF(AND(Plan!E11&lt;=AC3,Plan!F11&gt;=AC3),1,"")</f>
        <v>1</v>
      </c>
      <c r="AD7" s="10">
        <f>IF(AND(Plan!E11&lt;=AD3,Plan!F11&gt;=AD3),1,"")</f>
        <v>1</v>
      </c>
      <c r="AE7" s="10">
        <f>IF(AND(Plan!E11&lt;=AE3,Plan!F11&gt;=AE3),1,"")</f>
        <v>1</v>
      </c>
      <c r="AF7" s="10">
        <f>IF(AND(Plan!E11&lt;=AF3,Plan!F11&gt;=AF3),1,"")</f>
        <v>1</v>
      </c>
      <c r="AG7" s="10">
        <f>IF(AND(Plan!E11&lt;=AG3,Plan!F11&gt;=AG3),1,"")</f>
        <v>1</v>
      </c>
      <c r="AH7" s="10">
        <f>IF(AND(Plan!E11&lt;=AH3,Plan!F11&gt;=AH3),1,"")</f>
        <v>1</v>
      </c>
      <c r="AI7" s="10">
        <f>IF(AND(Plan!E11&lt;=AI3,Plan!F11&gt;=AI3),1,"")</f>
        <v>1</v>
      </c>
      <c r="AJ7" s="10">
        <f>IF(AND(Plan!E11&lt;=AJ3,Plan!F11&gt;=AJ3),1,"")</f>
        <v>1</v>
      </c>
      <c r="AK7" s="10">
        <f>IF(AND(Plan!E11&lt;=AK3,Plan!F11&gt;=AK3),1,"")</f>
        <v>1</v>
      </c>
      <c r="AL7" s="10">
        <f>IF(AND(Plan!E11&lt;=AL3,Plan!F11&gt;=AL3),1,"")</f>
        <v>1</v>
      </c>
      <c r="AM7" s="10">
        <f>IF(AND(Plan!E11&lt;=AM3,Plan!F11&gt;=AM3),1,"")</f>
        <v>1</v>
      </c>
      <c r="AN7" s="10">
        <f>IF(AND(Plan!E11&lt;=AN3,Plan!F11&gt;=AN3),1,"")</f>
        <v>1</v>
      </c>
      <c r="AO7" s="10">
        <f>IF(AND(Plan!E11&lt;=AO3,Plan!F11&gt;=AO3),1,"")</f>
        <v>1</v>
      </c>
      <c r="AP7" s="10">
        <f>IF(AND(Plan!E11&lt;=AP3,Plan!F11&gt;=AP3),1,"")</f>
        <v>1</v>
      </c>
      <c r="AQ7" s="10">
        <f>IF(AND(Plan!E11&lt;=AQ3,Plan!F11&gt;=AQ3),1,"")</f>
        <v>1</v>
      </c>
      <c r="AR7" s="10">
        <f>IF(AND(Plan!E11&lt;=AR3,Plan!F11&gt;=AR3),1,"")</f>
        <v>1</v>
      </c>
      <c r="AS7" s="10">
        <f>IF(AND(Plan!E11&lt;=AS3,Plan!F11&gt;=AS3),1,"")</f>
        <v>1</v>
      </c>
      <c r="AT7" s="10">
        <f>IF(AND(Plan!E11&lt;=AT3,Plan!F11&gt;=AT3),1,"")</f>
        <v>1</v>
      </c>
      <c r="AU7" s="10">
        <f>IF(AND(Plan!E11&lt;=AU3,Plan!F11&gt;=AU3),1,"")</f>
        <v>1</v>
      </c>
      <c r="AV7" s="10">
        <f>IF(AND(Plan!E11&lt;=AV3,Plan!F11&gt;=AV3),1,"")</f>
        <v>1</v>
      </c>
      <c r="AW7" s="10">
        <f>IF(AND(Plan!E11&lt;=AW3,Plan!F11&gt;=AW3),1,"")</f>
        <v>1</v>
      </c>
      <c r="AX7" s="10">
        <f>IF(AND(Plan!E11&lt;=AX3,Plan!F11&gt;=AX3),1,"")</f>
        <v>1</v>
      </c>
      <c r="AY7" s="10">
        <f>IF(AND(Plan!E11&lt;=AY3,Plan!F11&gt;=AY3),1,"")</f>
        <v>1</v>
      </c>
      <c r="AZ7" s="10">
        <f>IF(AND(Plan!E11&lt;=AZ3,Plan!F11&gt;=AZ3),1,"")</f>
        <v>1</v>
      </c>
      <c r="BA7" s="10">
        <f>IF(AND(Plan!E11&lt;=BA3,Plan!F11&gt;=BA3),1,"")</f>
        <v>1</v>
      </c>
      <c r="BB7" s="10">
        <f>IF(AND(Plan!E11&lt;=BB3,Plan!F11&gt;=BB3),1,"")</f>
        <v>1</v>
      </c>
      <c r="BC7" s="10">
        <f>IF(AND(Plan!E11&lt;=BC3,Plan!F11&gt;=BC3),1,"")</f>
        <v>1</v>
      </c>
      <c r="BD7" s="10" t="str">
        <f>IF(AND(Plan!E11&lt;=BD3,Plan!F11&gt;=BD3),1,"")</f>
        <v/>
      </c>
      <c r="BE7" s="10" t="str">
        <f>IF(AND(Plan!E11&lt;=BE3,Plan!F11&gt;=BE3),1,"")</f>
        <v/>
      </c>
      <c r="BF7" s="10" t="str">
        <f>IF(AND(Plan!E11&lt;=BF3,Plan!F11&gt;=BF3),1,"")</f>
        <v/>
      </c>
      <c r="BG7" s="10" t="str">
        <f>IF(AND(Plan!E11&lt;=BG3,Plan!F11&gt;=BG3),1,"")</f>
        <v/>
      </c>
      <c r="BH7" s="10" t="str">
        <f>IF(AND(Plan!E11&lt;=BH3,Plan!F11&gt;=BH3),1,"")</f>
        <v/>
      </c>
      <c r="BI7" s="10" t="str">
        <f>IF(AND(Plan!E11&lt;=BI3,Plan!F11&gt;=BI3),1,"")</f>
        <v/>
      </c>
      <c r="BJ7" s="10" t="str">
        <f>IF(AND(Plan!E11&lt;=BJ3,Plan!F11&gt;=BJ3),1,"")</f>
        <v/>
      </c>
      <c r="BK7" s="10" t="str">
        <f>IF(AND(Plan!E11&lt;=BK3,Plan!F11&gt;=BK3),1,"")</f>
        <v/>
      </c>
      <c r="BL7" s="10" t="str">
        <f>IF(AND(Plan!E11&lt;=BL3,Plan!F11&gt;=BL3),1,"")</f>
        <v/>
      </c>
      <c r="BM7" s="10" t="str">
        <f>IF(AND(Plan!E11&lt;=BM3,Plan!F11&gt;=BM3),1,"")</f>
        <v/>
      </c>
      <c r="BN7" s="10" t="str">
        <f>IF(AND(Plan!E11&lt;=BN3,Plan!F11&gt;=BN3),1,"")</f>
        <v/>
      </c>
      <c r="BO7" s="10" t="str">
        <f>IF(AND(Plan!E11&lt;=BO3,Plan!F11&gt;=BO3),1,"")</f>
        <v/>
      </c>
      <c r="BP7" s="10" t="str">
        <f>IF(AND(Plan!E11&lt;=BP3,Plan!F11&gt;=BP3),1,"")</f>
        <v/>
      </c>
      <c r="BQ7" s="10" t="str">
        <f>IF(AND(Plan!E11&lt;=BQ3,Plan!F11&gt;=BQ3),1,"")</f>
        <v/>
      </c>
      <c r="BR7" s="10" t="str">
        <f>IF(AND(Plan!E11&lt;=BR3,Plan!F11&gt;=BR3),1,"")</f>
        <v/>
      </c>
      <c r="BS7" s="10" t="str">
        <f>IF(AND(Plan!E11&lt;=BS3,Plan!F11&gt;=BS3),1,"")</f>
        <v/>
      </c>
      <c r="BT7" s="10" t="str">
        <f>IF(AND(Plan!E11&lt;=BT3,Plan!F11&gt;=BT3),1,"")</f>
        <v/>
      </c>
      <c r="BU7" s="10" t="str">
        <f>IF(AND(Plan!E11&lt;=BU3,Plan!F11&gt;=BU3),1,"")</f>
        <v/>
      </c>
      <c r="BV7" s="10" t="str">
        <f>IF(AND(Plan!E11&lt;=BV3,Plan!F11&gt;=BV3),1,"")</f>
        <v/>
      </c>
      <c r="BW7" s="10" t="str">
        <f>IF(AND(Plan!E11&lt;=BW3,Plan!F11&gt;=BW3),1,"")</f>
        <v/>
      </c>
      <c r="BX7" s="10" t="str">
        <f>IF(AND(Plan!E11&lt;=BX3,Plan!F11&gt;=BX3),1,"")</f>
        <v/>
      </c>
      <c r="BY7" s="10" t="str">
        <f>IF(AND(Plan!E11&lt;=BY3,Plan!F11&gt;=BY3),1,"")</f>
        <v/>
      </c>
      <c r="BZ7" s="10" t="str">
        <f>IF(AND(Plan!E11&lt;=BZ3,Plan!F11&gt;=BZ3),1,"")</f>
        <v/>
      </c>
      <c r="CA7" s="10" t="str">
        <f>IF(AND(Plan!E11&lt;=CA3,Plan!F11&gt;=CA3),1,"")</f>
        <v/>
      </c>
      <c r="CB7" s="10" t="str">
        <f>IF(AND(Plan!E11&lt;=CB3,Plan!F11&gt;=CB3),1,"")</f>
        <v/>
      </c>
      <c r="CC7" s="10" t="str">
        <f>IF(AND(Plan!E11&lt;=CC3,Plan!F11&gt;=CC3),1,"")</f>
        <v/>
      </c>
      <c r="CD7" s="10" t="str">
        <f>IF(AND(Plan!E11&lt;=CD3,Plan!F11&gt;=CD3),1,"")</f>
        <v/>
      </c>
      <c r="CE7" s="10" t="str">
        <f>IF(AND(Plan!E11&lt;=CE3,Plan!F11&gt;=CE3),1,"")</f>
        <v/>
      </c>
      <c r="CF7" s="10" t="str">
        <f>IF(AND(Plan!E11&lt;=CF3,Plan!F11&gt;=CF3),1,"")</f>
        <v/>
      </c>
      <c r="CG7" s="10" t="str">
        <f>IF(AND(Plan!E11&lt;=CG3,Plan!F11&gt;=CG3),1,"")</f>
        <v/>
      </c>
      <c r="CH7" s="10" t="str">
        <f>IF(AND(Plan!E11&lt;=CH3,Plan!F11&gt;=CH3),1,"")</f>
        <v/>
      </c>
      <c r="CI7" s="10" t="str">
        <f>IF(AND(Plan!E11&lt;=CI3,Plan!F11&gt;=CI3),1,"")</f>
        <v/>
      </c>
      <c r="CJ7" s="10" t="str">
        <f>IF(AND(Plan!E11&lt;=CJ3,Plan!F11&gt;=CJ3),1,"")</f>
        <v/>
      </c>
      <c r="CK7" s="10" t="str">
        <f>IF(AND(Plan!E11&lt;=CK3,Plan!F11&gt;=CK3),1,"")</f>
        <v/>
      </c>
      <c r="CL7" s="10" t="str">
        <f>IF(AND(Plan!E11&lt;=CL3,Plan!F11&gt;=CL3),1,"")</f>
        <v/>
      </c>
      <c r="CM7" s="10" t="str">
        <f>IF(AND(Plan!E11&lt;=CM3,Plan!F11&gt;=CM3),1,"")</f>
        <v/>
      </c>
      <c r="CN7" s="10" t="str">
        <f>IF(AND(Plan!E11&lt;=CN3,Plan!F11&gt;=CN3),1,"")</f>
        <v/>
      </c>
      <c r="CO7" s="10" t="str">
        <f>IF(AND(Plan!E11&lt;=CO3,Plan!F11&gt;=CO3),1,"")</f>
        <v/>
      </c>
      <c r="CP7" s="10" t="str">
        <f>IF(AND(Plan!E11&lt;=CP3,Plan!F11&gt;=CP3),1,"")</f>
        <v/>
      </c>
      <c r="CQ7" s="10" t="str">
        <f>IF(AND(Plan!E11&lt;=CQ3,Plan!F11&gt;=CQ3),1,"")</f>
        <v/>
      </c>
      <c r="CR7" s="10" t="str">
        <f>IF(AND(Plan!E11&lt;=CR3,Plan!F11&gt;=CR3),1,"")</f>
        <v/>
      </c>
      <c r="CS7" s="10" t="str">
        <f>IF(AND(Plan!E11&lt;=CS3,Plan!F11&gt;=CS3),1,"")</f>
        <v/>
      </c>
      <c r="CT7" s="10" t="str">
        <f>IF(AND(Plan!E11&lt;=CT3,Plan!F11&gt;=CT3),1,"")</f>
        <v/>
      </c>
      <c r="CU7" s="10" t="str">
        <f>IF(AND(Plan!E11&lt;=CU3,Plan!F11&gt;=CU3),1,"")</f>
        <v/>
      </c>
      <c r="CV7" s="10" t="str">
        <f>IF(AND(Plan!E11&lt;=CV3,Plan!F11&gt;=CV3),1,"")</f>
        <v/>
      </c>
      <c r="CW7" s="10" t="str">
        <f>IF(AND(Plan!E11&lt;=CW3,Plan!F11&gt;=CW3),1,"")</f>
        <v/>
      </c>
      <c r="CX7" s="10" t="str">
        <f>IF(AND(Plan!E11&lt;=CX3,Plan!F11&gt;=CX3),1,"")</f>
        <v/>
      </c>
      <c r="CY7" s="10" t="str">
        <f>IF(AND(Plan!E11&lt;=CY3,Plan!F11&gt;=CY3),1,"")</f>
        <v/>
      </c>
      <c r="CZ7" s="10" t="str">
        <f>IF(AND(Plan!E11&lt;=CZ3,Plan!F11&gt;=CZ3),1,"")</f>
        <v/>
      </c>
      <c r="DA7" s="10" t="str">
        <f>IF(AND(Plan!E11&lt;=DA3,Plan!F11&gt;=DA3),1,"")</f>
        <v/>
      </c>
      <c r="DB7" s="10" t="str">
        <f>IF(AND(Plan!E11&lt;=DB3,Plan!F11&gt;=DB3),1,"")</f>
        <v/>
      </c>
      <c r="DC7" s="10" t="str">
        <f>IF(AND(Plan!E11&lt;=DC3,Plan!F11&gt;=DC3),1,"")</f>
        <v/>
      </c>
      <c r="DD7" s="10" t="str">
        <f>IF(AND(Plan!E11&lt;=DD3,Plan!F11&gt;=DD3),1,"")</f>
        <v/>
      </c>
      <c r="DE7" s="10" t="str">
        <f>IF(AND(Plan!E11&lt;=DE3,Plan!F11&gt;=DE3),1,"")</f>
        <v/>
      </c>
      <c r="DF7" s="10" t="str">
        <f>IF(AND(Plan!E11&lt;=DF3,Plan!F11&gt;=DF3),1,"")</f>
        <v/>
      </c>
      <c r="DG7" s="10" t="str">
        <f>IF(AND(Plan!E11&lt;=DG3,Plan!F11&gt;=DG3),1,"")</f>
        <v/>
      </c>
      <c r="DH7" s="10" t="str">
        <f>IF(AND(Plan!E11&lt;=DH3,Plan!F11&gt;=DH3),1,"")</f>
        <v/>
      </c>
      <c r="DI7" s="10" t="str">
        <f>IF(AND(Plan!E11&lt;=DI3,Plan!F11&gt;=DI3),1,"")</f>
        <v/>
      </c>
      <c r="DJ7" s="10" t="str">
        <f>IF(AND(Plan!E11&lt;=DJ3,Plan!F11&gt;=DJ3),1,"")</f>
        <v/>
      </c>
      <c r="DK7" s="10" t="str">
        <f>IF(AND(Plan!E11&lt;=DK3,Plan!F11&gt;=DK3),1,"")</f>
        <v/>
      </c>
      <c r="DL7" s="10" t="str">
        <f>IF(AND(Plan!E11&lt;=DL3,Plan!F11&gt;=DL3),1,"")</f>
        <v/>
      </c>
      <c r="DM7" s="10" t="str">
        <f>IF(AND(Plan!E11&lt;=DM3,Plan!F11&gt;=DM3),1,"")</f>
        <v/>
      </c>
      <c r="DN7" s="10" t="str">
        <f>IF(AND(Plan!E11&lt;=DN3,Plan!F11&gt;=DN3),1,"")</f>
        <v/>
      </c>
      <c r="DO7" s="10" t="str">
        <f>IF(AND(Plan!E11&lt;=DO3,Plan!F11&gt;=DO3),1,"")</f>
        <v/>
      </c>
      <c r="DP7" s="10" t="str">
        <f>IF(AND(Plan!E11&lt;=DP3,Plan!F11&gt;=DP3),1,"")</f>
        <v/>
      </c>
      <c r="DQ7" s="10" t="str">
        <f>IF(AND(Plan!E11&lt;=DQ3,Plan!F11&gt;=DQ3),1,"")</f>
        <v/>
      </c>
      <c r="DR7" s="10" t="str">
        <f>IF(AND(Plan!E11&lt;=DR3,Plan!F11&gt;=DR3),1,"")</f>
        <v/>
      </c>
    </row>
    <row r="8" spans="1:122" x14ac:dyDescent="0.25">
      <c r="A8" s="7" t="str">
        <f>Plan!B12</f>
        <v>Proyecciones</v>
      </c>
      <c r="B8" s="7" t="str">
        <f>Plan!C12</f>
        <v>Completo</v>
      </c>
      <c r="C8" s="10" t="str">
        <f>IF(AND(Plan!E12&lt;=C3,Plan!F12&gt;=C3),1,"")</f>
        <v/>
      </c>
      <c r="D8" s="10" t="str">
        <f>IF(AND(Plan!E12&lt;=D3,Plan!F12&gt;=D3),1,"")</f>
        <v/>
      </c>
      <c r="E8" s="10" t="str">
        <f>IF(AND(Plan!E12&lt;=E3,Plan!F12&gt;=E3),1,"")</f>
        <v/>
      </c>
      <c r="F8" s="10" t="str">
        <f>IF(AND(Plan!E12&lt;=F3,Plan!F12&gt;=F3),1,"")</f>
        <v/>
      </c>
      <c r="G8" s="10" t="str">
        <f>IF(AND(Plan!E12&lt;=G3,Plan!F12&gt;=G3),1,"")</f>
        <v/>
      </c>
      <c r="H8" s="10" t="str">
        <f>IF(AND(Plan!E12&lt;=H3,Plan!F12&gt;=H3),1,"")</f>
        <v/>
      </c>
      <c r="I8" s="10" t="str">
        <f>IF(AND(Plan!E12&lt;=I3,Plan!F12&gt;=I3),1,"")</f>
        <v/>
      </c>
      <c r="J8" s="10" t="str">
        <f>IF(AND(Plan!E12&lt;=J3,Plan!F12&gt;=J3),1,"")</f>
        <v/>
      </c>
      <c r="K8" s="10">
        <f>IF(AND(Plan!E12&lt;=K3,Plan!F12&gt;=K3),1,"")</f>
        <v>1</v>
      </c>
      <c r="L8" s="10">
        <f>IF(AND(Plan!E12&lt;=L3,Plan!F12&gt;=L3),1,"")</f>
        <v>1</v>
      </c>
      <c r="M8" s="10">
        <f>IF(AND(Plan!E12&lt;=M3,Plan!F12&gt;=M3),1,"")</f>
        <v>1</v>
      </c>
      <c r="N8" s="10">
        <f>IF(AND(Plan!E12&lt;=N3,Plan!F12&gt;=N3),1,"")</f>
        <v>1</v>
      </c>
      <c r="O8" s="10">
        <f>IF(AND(Plan!E12&lt;=O3,Plan!F12&gt;=O3),1,"")</f>
        <v>1</v>
      </c>
      <c r="P8" s="10">
        <f>IF(AND(Plan!E12&lt;=P3,Plan!F12&gt;=P3),1,"")</f>
        <v>1</v>
      </c>
      <c r="Q8" s="10">
        <f>IF(AND(Plan!E12&lt;=Q3,Plan!F12&gt;=Q3),1,"")</f>
        <v>1</v>
      </c>
      <c r="R8" s="10">
        <f>IF(AND(Plan!E12&lt;=R3,Plan!F12&gt;=R3),1,"")</f>
        <v>1</v>
      </c>
      <c r="S8" s="10">
        <f>IF(AND(Plan!E12&lt;=S3,Plan!F12&gt;=S3),1,"")</f>
        <v>1</v>
      </c>
      <c r="T8" s="10">
        <f>IF(AND(Plan!E12&lt;=T3,Plan!F12&gt;=T3),1,"")</f>
        <v>1</v>
      </c>
      <c r="U8" s="10">
        <f>IF(AND(Plan!E12&lt;=U3,Plan!F12&gt;=U3),1,"")</f>
        <v>1</v>
      </c>
      <c r="V8" s="10" t="str">
        <f>IF(AND(Plan!E12&lt;=V3,Plan!F12&gt;=V3),1,"")</f>
        <v/>
      </c>
      <c r="W8" s="10" t="str">
        <f>IF(AND(Plan!E12&lt;=W3,Plan!F12&gt;=W3),1,"")</f>
        <v/>
      </c>
      <c r="X8" s="10" t="str">
        <f>IF(AND(Plan!E12&lt;=X3,Plan!F12&gt;=X3),1,"")</f>
        <v/>
      </c>
      <c r="Y8" s="10" t="str">
        <f>IF(AND(Plan!E12&lt;=Y3,Plan!F12&gt;=Y3),1,"")</f>
        <v/>
      </c>
      <c r="Z8" s="10" t="str">
        <f>IF(AND(Plan!E12&lt;=Z3,Plan!F12&gt;=Z3),1,"")</f>
        <v/>
      </c>
      <c r="AA8" s="10" t="str">
        <f>IF(AND(Plan!E12&lt;=AA3,Plan!F12&gt;=AA3),1,"")</f>
        <v/>
      </c>
      <c r="AB8" s="10" t="str">
        <f>IF(AND(Plan!E12&lt;=AB3,Plan!F12&gt;=AB3),1,"")</f>
        <v/>
      </c>
      <c r="AC8" s="10" t="str">
        <f>IF(AND(Plan!E12&lt;=AC3,Plan!F12&gt;=AC3),1,"")</f>
        <v/>
      </c>
      <c r="AD8" s="10" t="str">
        <f>IF(AND(Plan!E12&lt;=AD3,Plan!F12&gt;=AD3),1,"")</f>
        <v/>
      </c>
      <c r="AE8" s="10" t="str">
        <f>IF(AND(Plan!E12&lt;=AE3,Plan!F12&gt;=AE3),1,"")</f>
        <v/>
      </c>
      <c r="AF8" s="10" t="str">
        <f>IF(AND(Plan!E12&lt;=AF3,Plan!F12&gt;=AF3),1,"")</f>
        <v/>
      </c>
      <c r="AG8" s="10" t="str">
        <f>IF(AND(Plan!E12&lt;=AG3,Plan!F12&gt;=AG3),1,"")</f>
        <v/>
      </c>
      <c r="AH8" s="10" t="str">
        <f>IF(AND(Plan!E12&lt;=AH3,Plan!F12&gt;=AH3),1,"")</f>
        <v/>
      </c>
      <c r="AI8" s="10" t="str">
        <f>IF(AND(Plan!E12&lt;=AI3,Plan!F12&gt;=AI3),1,"")</f>
        <v/>
      </c>
      <c r="AJ8" s="10" t="str">
        <f>IF(AND(Plan!E12&lt;=AJ3,Plan!F12&gt;=AJ3),1,"")</f>
        <v/>
      </c>
      <c r="AK8" s="10" t="str">
        <f>IF(AND(Plan!E12&lt;=AK3,Plan!F12&gt;=AK3),1,"")</f>
        <v/>
      </c>
      <c r="AL8" s="10" t="str">
        <f>IF(AND(Plan!E12&lt;=AL3,Plan!F12&gt;=AL3),1,"")</f>
        <v/>
      </c>
      <c r="AM8" s="10" t="str">
        <f>IF(AND(Plan!E12&lt;=AM3,Plan!F12&gt;=AM3),1,"")</f>
        <v/>
      </c>
      <c r="AN8" s="10" t="str">
        <f>IF(AND(Plan!E12&lt;=AN3,Plan!F12&gt;=AN3),1,"")</f>
        <v/>
      </c>
      <c r="AO8" s="10" t="str">
        <f>IF(AND(Plan!E12&lt;=AO3,Plan!F12&gt;=AO3),1,"")</f>
        <v/>
      </c>
      <c r="AP8" s="10" t="str">
        <f>IF(AND(Plan!E12&lt;=AP3,Plan!F12&gt;=AP3),1,"")</f>
        <v/>
      </c>
      <c r="AQ8" s="10" t="str">
        <f>IF(AND(Plan!E12&lt;=AQ3,Plan!F12&gt;=AQ3),1,"")</f>
        <v/>
      </c>
      <c r="AR8" s="10" t="str">
        <f>IF(AND(Plan!E12&lt;=AR3,Plan!F12&gt;=AR3),1,"")</f>
        <v/>
      </c>
      <c r="AS8" s="10" t="str">
        <f>IF(AND(Plan!E12&lt;=AS3,Plan!F12&gt;=AS3),1,"")</f>
        <v/>
      </c>
      <c r="AT8" s="10" t="str">
        <f>IF(AND(Plan!E12&lt;=AT3,Plan!F12&gt;=AT3),1,"")</f>
        <v/>
      </c>
      <c r="AU8" s="10" t="str">
        <f>IF(AND(Plan!E12&lt;=AU3,Plan!F12&gt;=AU3),1,"")</f>
        <v/>
      </c>
      <c r="AV8" s="10" t="str">
        <f>IF(AND(Plan!E12&lt;=AV3,Plan!F12&gt;=AV3),1,"")</f>
        <v/>
      </c>
      <c r="AW8" s="10" t="str">
        <f>IF(AND(Plan!E12&lt;=AW3,Plan!F12&gt;=AW3),1,"")</f>
        <v/>
      </c>
      <c r="AX8" s="10" t="str">
        <f>IF(AND(Plan!E12&lt;=AX3,Plan!F12&gt;=AX3),1,"")</f>
        <v/>
      </c>
      <c r="AY8" s="10" t="str">
        <f>IF(AND(Plan!E12&lt;=AY3,Plan!F12&gt;=AY3),1,"")</f>
        <v/>
      </c>
      <c r="AZ8" s="10" t="str">
        <f>IF(AND(Plan!E12&lt;=AZ3,Plan!F12&gt;=AZ3),1,"")</f>
        <v/>
      </c>
      <c r="BA8" s="10" t="str">
        <f>IF(AND(Plan!E12&lt;=BA3,Plan!F12&gt;=BA3),1,"")</f>
        <v/>
      </c>
      <c r="BB8" s="10" t="str">
        <f>IF(AND(Plan!E12&lt;=BB3,Plan!F12&gt;=BB3),1,"")</f>
        <v/>
      </c>
      <c r="BC8" s="10" t="str">
        <f>IF(AND(Plan!E12&lt;=BC3,Plan!F12&gt;=BC3),1,"")</f>
        <v/>
      </c>
      <c r="BD8" s="10" t="str">
        <f>IF(AND(Plan!E12&lt;=BD3,Plan!F12&gt;=BD3),1,"")</f>
        <v/>
      </c>
      <c r="BE8" s="10" t="str">
        <f>IF(AND(Plan!E12&lt;=BE3,Plan!F12&gt;=BE3),1,"")</f>
        <v/>
      </c>
      <c r="BF8" s="10" t="str">
        <f>IF(AND(Plan!E12&lt;=BF3,Plan!F12&gt;=BF3),1,"")</f>
        <v/>
      </c>
      <c r="BG8" s="10" t="str">
        <f>IF(AND(Plan!E12&lt;=BG3,Plan!F12&gt;=BG3),1,"")</f>
        <v/>
      </c>
      <c r="BH8" s="10" t="str">
        <f>IF(AND(Plan!E12&lt;=BH3,Plan!F12&gt;=BH3),1,"")</f>
        <v/>
      </c>
      <c r="BI8" s="10" t="str">
        <f>IF(AND(Plan!E12&lt;=BI3,Plan!F12&gt;=BI3),1,"")</f>
        <v/>
      </c>
      <c r="BJ8" s="10" t="str">
        <f>IF(AND(Plan!E12&lt;=BJ3,Plan!F12&gt;=BJ3),1,"")</f>
        <v/>
      </c>
      <c r="BK8" s="10" t="str">
        <f>IF(AND(Plan!E12&lt;=BK3,Plan!F12&gt;=BK3),1,"")</f>
        <v/>
      </c>
      <c r="BL8" s="10" t="str">
        <f>IF(AND(Plan!E12&lt;=BL3,Plan!F12&gt;=BL3),1,"")</f>
        <v/>
      </c>
      <c r="BM8" s="10" t="str">
        <f>IF(AND(Plan!E12&lt;=BM3,Plan!F12&gt;=BM3),1,"")</f>
        <v/>
      </c>
      <c r="BN8" s="10" t="str">
        <f>IF(AND(Plan!E12&lt;=BN3,Plan!F12&gt;=BN3),1,"")</f>
        <v/>
      </c>
      <c r="BO8" s="10" t="str">
        <f>IF(AND(Plan!E12&lt;=BO3,Plan!F12&gt;=BO3),1,"")</f>
        <v/>
      </c>
      <c r="BP8" s="10" t="str">
        <f>IF(AND(Plan!E12&lt;=BP3,Plan!F12&gt;=BP3),1,"")</f>
        <v/>
      </c>
      <c r="BQ8" s="10" t="str">
        <f>IF(AND(Plan!E12&lt;=BQ3,Plan!F12&gt;=BQ3),1,"")</f>
        <v/>
      </c>
      <c r="BR8" s="10" t="str">
        <f>IF(AND(Plan!E12&lt;=BR3,Plan!F12&gt;=BR3),1,"")</f>
        <v/>
      </c>
      <c r="BS8" s="10" t="str">
        <f>IF(AND(Plan!E12&lt;=BS3,Plan!F12&gt;=BS3),1,"")</f>
        <v/>
      </c>
      <c r="BT8" s="10" t="str">
        <f>IF(AND(Plan!E12&lt;=BT3,Plan!F12&gt;=BT3),1,"")</f>
        <v/>
      </c>
      <c r="BU8" s="10" t="str">
        <f>IF(AND(Plan!E12&lt;=BU3,Plan!F12&gt;=BU3),1,"")</f>
        <v/>
      </c>
      <c r="BV8" s="10" t="str">
        <f>IF(AND(Plan!E12&lt;=BV3,Plan!F12&gt;=BV3),1,"")</f>
        <v/>
      </c>
      <c r="BW8" s="10" t="str">
        <f>IF(AND(Plan!E12&lt;=BW3,Plan!F12&gt;=BW3),1,"")</f>
        <v/>
      </c>
      <c r="BX8" s="10" t="str">
        <f>IF(AND(Plan!E12&lt;=BX3,Plan!F12&gt;=BX3),1,"")</f>
        <v/>
      </c>
      <c r="BY8" s="10" t="str">
        <f>IF(AND(Plan!E12&lt;=BY3,Plan!F12&gt;=BY3),1,"")</f>
        <v/>
      </c>
      <c r="BZ8" s="10" t="str">
        <f>IF(AND(Plan!E12&lt;=BZ3,Plan!F12&gt;=BZ3),1,"")</f>
        <v/>
      </c>
      <c r="CA8" s="10" t="str">
        <f>IF(AND(Plan!E12&lt;=CA3,Plan!F12&gt;=CA3),1,"")</f>
        <v/>
      </c>
      <c r="CB8" s="10" t="str">
        <f>IF(AND(Plan!E12&lt;=CB3,Plan!F12&gt;=CB3),1,"")</f>
        <v/>
      </c>
      <c r="CC8" s="10" t="str">
        <f>IF(AND(Plan!E12&lt;=CC3,Plan!F12&gt;=CC3),1,"")</f>
        <v/>
      </c>
      <c r="CD8" s="10" t="str">
        <f>IF(AND(Plan!E12&lt;=CD3,Plan!F12&gt;=CD3),1,"")</f>
        <v/>
      </c>
      <c r="CE8" s="10" t="str">
        <f>IF(AND(Plan!E12&lt;=CE3,Plan!F12&gt;=CE3),1,"")</f>
        <v/>
      </c>
      <c r="CF8" s="10" t="str">
        <f>IF(AND(Plan!E12&lt;=CF3,Plan!F12&gt;=CF3),1,"")</f>
        <v/>
      </c>
      <c r="CG8" s="10" t="str">
        <f>IF(AND(Plan!E12&lt;=CG3,Plan!F12&gt;=CG3),1,"")</f>
        <v/>
      </c>
      <c r="CH8" s="10" t="str">
        <f>IF(AND(Plan!E12&lt;=CH3,Plan!F12&gt;=CH3),1,"")</f>
        <v/>
      </c>
      <c r="CI8" s="10" t="str">
        <f>IF(AND(Plan!E12&lt;=CI3,Plan!F12&gt;=CI3),1,"")</f>
        <v/>
      </c>
      <c r="CJ8" s="10" t="str">
        <f>IF(AND(Plan!E12&lt;=CJ3,Plan!F12&gt;=CJ3),1,"")</f>
        <v/>
      </c>
      <c r="CK8" s="10" t="str">
        <f>IF(AND(Plan!E12&lt;=CK3,Plan!F12&gt;=CK3),1,"")</f>
        <v/>
      </c>
      <c r="CL8" s="10" t="str">
        <f>IF(AND(Plan!E12&lt;=CL3,Plan!F12&gt;=CL3),1,"")</f>
        <v/>
      </c>
      <c r="CM8" s="10" t="str">
        <f>IF(AND(Plan!E12&lt;=CM3,Plan!F12&gt;=CM3),1,"")</f>
        <v/>
      </c>
      <c r="CN8" s="10" t="str">
        <f>IF(AND(Plan!E12&lt;=CN3,Plan!F12&gt;=CN3),1,"")</f>
        <v/>
      </c>
      <c r="CO8" s="10" t="str">
        <f>IF(AND(Plan!E12&lt;=CO3,Plan!F12&gt;=CO3),1,"")</f>
        <v/>
      </c>
      <c r="CP8" s="10" t="str">
        <f>IF(AND(Plan!E12&lt;=CP3,Plan!F12&gt;=CP3),1,"")</f>
        <v/>
      </c>
      <c r="CQ8" s="10" t="str">
        <f>IF(AND(Plan!E12&lt;=CQ3,Plan!F12&gt;=CQ3),1,"")</f>
        <v/>
      </c>
      <c r="CR8" s="10" t="str">
        <f>IF(AND(Plan!E12&lt;=CR3,Plan!F12&gt;=CR3),1,"")</f>
        <v/>
      </c>
      <c r="CS8" s="10" t="str">
        <f>IF(AND(Plan!E12&lt;=CS3,Plan!F12&gt;=CS3),1,"")</f>
        <v/>
      </c>
      <c r="CT8" s="10" t="str">
        <f>IF(AND(Plan!E12&lt;=CT3,Plan!F12&gt;=CT3),1,"")</f>
        <v/>
      </c>
      <c r="CU8" s="10" t="str">
        <f>IF(AND(Plan!E12&lt;=CU3,Plan!F12&gt;=CU3),1,"")</f>
        <v/>
      </c>
      <c r="CV8" s="10" t="str">
        <f>IF(AND(Plan!E12&lt;=CV3,Plan!F12&gt;=CV3),1,"")</f>
        <v/>
      </c>
      <c r="CW8" s="10" t="str">
        <f>IF(AND(Plan!E12&lt;=CW3,Plan!F12&gt;=CW3),1,"")</f>
        <v/>
      </c>
      <c r="CX8" s="10" t="str">
        <f>IF(AND(Plan!E12&lt;=CX3,Plan!F12&gt;=CX3),1,"")</f>
        <v/>
      </c>
      <c r="CY8" s="10" t="str">
        <f>IF(AND(Plan!E12&lt;=CY3,Plan!F12&gt;=CY3),1,"")</f>
        <v/>
      </c>
      <c r="CZ8" s="10" t="str">
        <f>IF(AND(Plan!E12&lt;=CZ3,Plan!F12&gt;=CZ3),1,"")</f>
        <v/>
      </c>
      <c r="DA8" s="10" t="str">
        <f>IF(AND(Plan!E12&lt;=DA3,Plan!F12&gt;=DA3),1,"")</f>
        <v/>
      </c>
      <c r="DB8" s="10" t="str">
        <f>IF(AND(Plan!E12&lt;=DB3,Plan!F12&gt;=DB3),1,"")</f>
        <v/>
      </c>
      <c r="DC8" s="10" t="str">
        <f>IF(AND(Plan!E12&lt;=DC3,Plan!F12&gt;=DC3),1,"")</f>
        <v/>
      </c>
      <c r="DD8" s="10" t="str">
        <f>IF(AND(Plan!E12&lt;=DD3,Plan!F12&gt;=DD3),1,"")</f>
        <v/>
      </c>
      <c r="DE8" s="10" t="str">
        <f>IF(AND(Plan!E12&lt;=DE3,Plan!F12&gt;=DE3),1,"")</f>
        <v/>
      </c>
      <c r="DF8" s="10" t="str">
        <f>IF(AND(Plan!E12&lt;=DF3,Plan!F12&gt;=DF3),1,"")</f>
        <v/>
      </c>
      <c r="DG8" s="10" t="str">
        <f>IF(AND(Plan!E12&lt;=DG3,Plan!F12&gt;=DG3),1,"")</f>
        <v/>
      </c>
      <c r="DH8" s="10" t="str">
        <f>IF(AND(Plan!E12&lt;=DH3,Plan!F12&gt;=DH3),1,"")</f>
        <v/>
      </c>
      <c r="DI8" s="10" t="str">
        <f>IF(AND(Plan!E12&lt;=DI3,Plan!F12&gt;=DI3),1,"")</f>
        <v/>
      </c>
      <c r="DJ8" s="10" t="str">
        <f>IF(AND(Plan!E12&lt;=DJ3,Plan!F12&gt;=DJ3),1,"")</f>
        <v/>
      </c>
      <c r="DK8" s="10" t="str">
        <f>IF(AND(Plan!E12&lt;=DK3,Plan!F12&gt;=DK3),1,"")</f>
        <v/>
      </c>
      <c r="DL8" s="10" t="str">
        <f>IF(AND(Plan!E12&lt;=DL3,Plan!F12&gt;=DL3),1,"")</f>
        <v/>
      </c>
      <c r="DM8" s="10" t="str">
        <f>IF(AND(Plan!E12&lt;=DM3,Plan!F12&gt;=DM3),1,"")</f>
        <v/>
      </c>
      <c r="DN8" s="10" t="str">
        <f>IF(AND(Plan!E12&lt;=DN3,Plan!F12&gt;=DN3),1,"")</f>
        <v/>
      </c>
      <c r="DO8" s="10" t="str">
        <f>IF(AND(Plan!E12&lt;=DO3,Plan!F12&gt;=DO3),1,"")</f>
        <v/>
      </c>
      <c r="DP8" s="10" t="str">
        <f>IF(AND(Plan!E12&lt;=DP3,Plan!F12&gt;=DP3),1,"")</f>
        <v/>
      </c>
      <c r="DQ8" s="10" t="str">
        <f>IF(AND(Plan!E12&lt;=DQ3,Plan!F12&gt;=DQ3),1,"")</f>
        <v/>
      </c>
      <c r="DR8" s="10" t="str">
        <f>IF(AND(Plan!E12&lt;=DR3,Plan!F12&gt;=DR3),1,"")</f>
        <v/>
      </c>
    </row>
    <row r="9" spans="1:122" x14ac:dyDescent="0.25">
      <c r="A9" s="7" t="str">
        <f>Plan!B13</f>
        <v>Partes interesadas</v>
      </c>
      <c r="B9" s="7" t="str">
        <f>Plan!C13</f>
        <v>Completo</v>
      </c>
      <c r="C9" s="10" t="str">
        <f>IF(AND(Plan!E13&lt;=C3,Plan!F13&gt;=C3),1,"")</f>
        <v/>
      </c>
      <c r="D9" s="10" t="str">
        <f>IF(AND(Plan!E13&lt;=D3,Plan!F13&gt;=D3),1,"")</f>
        <v/>
      </c>
      <c r="E9" s="10" t="str">
        <f>IF(AND(Plan!E13&lt;=E3,Plan!F13&gt;=E3),1,"")</f>
        <v/>
      </c>
      <c r="F9" s="10" t="str">
        <f>IF(AND(Plan!E13&lt;=F3,Plan!F13&gt;=F3),1,"")</f>
        <v/>
      </c>
      <c r="G9" s="10" t="str">
        <f>IF(AND(Plan!E13&lt;=G3,Plan!F13&gt;=G3),1,"")</f>
        <v/>
      </c>
      <c r="H9" s="10" t="str">
        <f>IF(AND(Plan!E13&lt;=H3,Plan!F13&gt;=H3),1,"")</f>
        <v/>
      </c>
      <c r="I9" s="10" t="str">
        <f>IF(AND(Plan!E13&lt;=I3,Plan!F13&gt;=I3),1,"")</f>
        <v/>
      </c>
      <c r="J9" s="10" t="str">
        <f>IF(AND(Plan!E13&lt;=J3,Plan!F13&gt;=J3),1,"")</f>
        <v/>
      </c>
      <c r="K9" s="10" t="str">
        <f>IF(AND(Plan!E13&lt;=K3,Plan!F13&gt;=K3),1,"")</f>
        <v/>
      </c>
      <c r="L9" s="10" t="str">
        <f>IF(AND(Plan!E13&lt;=L3,Plan!F13&gt;=L3),1,"")</f>
        <v/>
      </c>
      <c r="M9" s="10" t="str">
        <f>IF(AND(Plan!E13&lt;=M3,Plan!F13&gt;=M3),1,"")</f>
        <v/>
      </c>
      <c r="N9" s="10" t="str">
        <f>IF(AND(Plan!E13&lt;=N3,Plan!F13&gt;=N3),1,"")</f>
        <v/>
      </c>
      <c r="O9" s="10" t="str">
        <f>IF(AND(Plan!E13&lt;=O3,Plan!F13&gt;=O3),1,"")</f>
        <v/>
      </c>
      <c r="P9" s="10" t="str">
        <f>IF(AND(Plan!E13&lt;=P3,Plan!F13&gt;=P3),1,"")</f>
        <v/>
      </c>
      <c r="Q9" s="10">
        <f>IF(AND(Plan!E13&lt;=Q3,Plan!F13&gt;=Q3),1,"")</f>
        <v>1</v>
      </c>
      <c r="R9" s="10">
        <f>IF(AND(Plan!E13&lt;=R3,Plan!F13&gt;=R3),1,"")</f>
        <v>1</v>
      </c>
      <c r="S9" s="10">
        <f>IF(AND(Plan!E13&lt;=S3,Plan!F13&gt;=S3),1,"")</f>
        <v>1</v>
      </c>
      <c r="T9" s="10">
        <f>IF(AND(Plan!E13&lt;=T3,Plan!F13&gt;=T3),1,"")</f>
        <v>1</v>
      </c>
      <c r="U9" s="10">
        <f>IF(AND(Plan!E13&lt;=U3,Plan!F13&gt;=U3),1,"")</f>
        <v>1</v>
      </c>
      <c r="V9" s="10">
        <f>IF(AND(Plan!E13&lt;=V3,Plan!F13&gt;=V3),1,"")</f>
        <v>1</v>
      </c>
      <c r="W9" s="10">
        <f>IF(AND(Plan!E13&lt;=W3,Plan!F13&gt;=W3),1,"")</f>
        <v>1</v>
      </c>
      <c r="X9" s="10">
        <f>IF(AND(Plan!E13&lt;=X3,Plan!F13&gt;=X3),1,"")</f>
        <v>1</v>
      </c>
      <c r="Y9" s="10">
        <f>IF(AND(Plan!E13&lt;=Y3,Plan!F13&gt;=Y3),1,"")</f>
        <v>1</v>
      </c>
      <c r="Z9" s="10">
        <f>IF(AND(Plan!E13&lt;=Z3,Plan!F13&gt;=Z3),1,"")</f>
        <v>1</v>
      </c>
      <c r="AA9" s="10">
        <f>IF(AND(Plan!E13&lt;=AA3,Plan!F13&gt;=AA3),1,"")</f>
        <v>1</v>
      </c>
      <c r="AB9" s="10">
        <f>IF(AND(Plan!E13&lt;=AB3,Plan!F13&gt;=AB3),1,"")</f>
        <v>1</v>
      </c>
      <c r="AC9" s="10">
        <f>IF(AND(Plan!E13&lt;=AC3,Plan!F13&gt;=AC3),1,"")</f>
        <v>1</v>
      </c>
      <c r="AD9" s="10">
        <f>IF(AND(Plan!E13&lt;=AD3,Plan!F13&gt;=AD3),1,"")</f>
        <v>1</v>
      </c>
      <c r="AE9" s="10">
        <f>IF(AND(Plan!E13&lt;=AE3,Plan!F13&gt;=AE3),1,"")</f>
        <v>1</v>
      </c>
      <c r="AF9" s="10">
        <f>IF(AND(Plan!E13&lt;=AF3,Plan!F13&gt;=AF3),1,"")</f>
        <v>1</v>
      </c>
      <c r="AG9" s="10">
        <f>IF(AND(Plan!E13&lt;=AG3,Plan!F13&gt;=AG3),1,"")</f>
        <v>1</v>
      </c>
      <c r="AH9" s="10">
        <f>IF(AND(Plan!E13&lt;=AH3,Plan!F13&gt;=AH3),1,"")</f>
        <v>1</v>
      </c>
      <c r="AI9" s="10">
        <f>IF(AND(Plan!E13&lt;=AI3,Plan!F13&gt;=AI3),1,"")</f>
        <v>1</v>
      </c>
      <c r="AJ9" s="10">
        <f>IF(AND(Plan!E13&lt;=AJ3,Plan!F13&gt;=AJ3),1,"")</f>
        <v>1</v>
      </c>
      <c r="AK9" s="10">
        <f>IF(AND(Plan!E13&lt;=AK3,Plan!F13&gt;=AK3),1,"")</f>
        <v>1</v>
      </c>
      <c r="AL9" s="10">
        <f>IF(AND(Plan!E13&lt;=AL3,Plan!F13&gt;=AL3),1,"")</f>
        <v>1</v>
      </c>
      <c r="AM9" s="10">
        <f>IF(AND(Plan!E13&lt;=AM3,Plan!F13&gt;=AM3),1,"")</f>
        <v>1</v>
      </c>
      <c r="AN9" s="10">
        <f>IF(AND(Plan!E13&lt;=AN3,Plan!F13&gt;=AN3),1,"")</f>
        <v>1</v>
      </c>
      <c r="AO9" s="10">
        <f>IF(AND(Plan!E13&lt;=AO3,Plan!F13&gt;=AO3),1,"")</f>
        <v>1</v>
      </c>
      <c r="AP9" s="10" t="str">
        <f>IF(AND(Plan!E13&lt;=AP3,Plan!F13&gt;=AP3),1,"")</f>
        <v/>
      </c>
      <c r="AQ9" s="10" t="str">
        <f>IF(AND(Plan!E13&lt;=AQ3,Plan!F13&gt;=AQ3),1,"")</f>
        <v/>
      </c>
      <c r="AR9" s="10" t="str">
        <f>IF(AND(Plan!E13&lt;=AR3,Plan!F13&gt;=AR3),1,"")</f>
        <v/>
      </c>
      <c r="AS9" s="10" t="str">
        <f>IF(AND(Plan!E13&lt;=AS3,Plan!F13&gt;=AS3),1,"")</f>
        <v/>
      </c>
      <c r="AT9" s="10" t="str">
        <f>IF(AND(Plan!E13&lt;=AT3,Plan!F13&gt;=AT3),1,"")</f>
        <v/>
      </c>
      <c r="AU9" s="10" t="str">
        <f>IF(AND(Plan!E13&lt;=AU3,Plan!F13&gt;=AU3),1,"")</f>
        <v/>
      </c>
      <c r="AV9" s="10" t="str">
        <f>IF(AND(Plan!E13&lt;=AV3,Plan!F13&gt;=AV3),1,"")</f>
        <v/>
      </c>
      <c r="AW9" s="10" t="str">
        <f>IF(AND(Plan!E13&lt;=AW3,Plan!F13&gt;=AW3),1,"")</f>
        <v/>
      </c>
      <c r="AX9" s="10" t="str">
        <f>IF(AND(Plan!E13&lt;=AX3,Plan!F13&gt;=AX3),1,"")</f>
        <v/>
      </c>
      <c r="AY9" s="10" t="str">
        <f>IF(AND(Plan!E13&lt;=AY3,Plan!F13&gt;=AY3),1,"")</f>
        <v/>
      </c>
      <c r="AZ9" s="10" t="str">
        <f>IF(AND(Plan!E13&lt;=AZ3,Plan!F13&gt;=AZ3),1,"")</f>
        <v/>
      </c>
      <c r="BA9" s="10" t="str">
        <f>IF(AND(Plan!E13&lt;=BA3,Plan!F13&gt;=BA3),1,"")</f>
        <v/>
      </c>
      <c r="BB9" s="10" t="str">
        <f>IF(AND(Plan!E13&lt;=BB3,Plan!F13&gt;=BB3),1,"")</f>
        <v/>
      </c>
      <c r="BC9" s="10" t="str">
        <f>IF(AND(Plan!E13&lt;=BC3,Plan!F13&gt;=BC3),1,"")</f>
        <v/>
      </c>
      <c r="BD9" s="10" t="str">
        <f>IF(AND(Plan!E13&lt;=BD3,Plan!F13&gt;=BD3),1,"")</f>
        <v/>
      </c>
      <c r="BE9" s="10" t="str">
        <f>IF(AND(Plan!E13&lt;=BE3,Plan!F13&gt;=BE3),1,"")</f>
        <v/>
      </c>
      <c r="BF9" s="10" t="str">
        <f>IF(AND(Plan!E13&lt;=BF3,Plan!F13&gt;=BF3),1,"")</f>
        <v/>
      </c>
      <c r="BG9" s="10" t="str">
        <f>IF(AND(Plan!E13&lt;=BG3,Plan!F13&gt;=BG3),1,"")</f>
        <v/>
      </c>
      <c r="BH9" s="10" t="str">
        <f>IF(AND(Plan!E13&lt;=BH3,Plan!F13&gt;=BH3),1,"")</f>
        <v/>
      </c>
      <c r="BI9" s="10" t="str">
        <f>IF(AND(Plan!E13&lt;=BI3,Plan!F13&gt;=BI3),1,"")</f>
        <v/>
      </c>
      <c r="BJ9" s="10" t="str">
        <f>IF(AND(Plan!E13&lt;=BJ3,Plan!F13&gt;=BJ3),1,"")</f>
        <v/>
      </c>
      <c r="BK9" s="10" t="str">
        <f>IF(AND(Plan!E13&lt;=BK3,Plan!F13&gt;=BK3),1,"")</f>
        <v/>
      </c>
      <c r="BL9" s="10" t="str">
        <f>IF(AND(Plan!E13&lt;=BL3,Plan!F13&gt;=BL3),1,"")</f>
        <v/>
      </c>
      <c r="BM9" s="10" t="str">
        <f>IF(AND(Plan!E13&lt;=BM3,Plan!F13&gt;=BM3),1,"")</f>
        <v/>
      </c>
      <c r="BN9" s="10" t="str">
        <f>IF(AND(Plan!E13&lt;=BN3,Plan!F13&gt;=BN3),1,"")</f>
        <v/>
      </c>
      <c r="BO9" s="10" t="str">
        <f>IF(AND(Plan!E13&lt;=BO3,Plan!F13&gt;=BO3),1,"")</f>
        <v/>
      </c>
      <c r="BP9" s="10" t="str">
        <f>IF(AND(Plan!E13&lt;=BP3,Plan!F13&gt;=BP3),1,"")</f>
        <v/>
      </c>
      <c r="BQ9" s="10" t="str">
        <f>IF(AND(Plan!E13&lt;=BQ3,Plan!F13&gt;=BQ3),1,"")</f>
        <v/>
      </c>
      <c r="BR9" s="10" t="str">
        <f>IF(AND(Plan!E13&lt;=BR3,Plan!F13&gt;=BR3),1,"")</f>
        <v/>
      </c>
      <c r="BS9" s="10" t="str">
        <f>IF(AND(Plan!E13&lt;=BS3,Plan!F13&gt;=BS3),1,"")</f>
        <v/>
      </c>
      <c r="BT9" s="10" t="str">
        <f>IF(AND(Plan!E13&lt;=BT3,Plan!F13&gt;=BT3),1,"")</f>
        <v/>
      </c>
      <c r="BU9" s="10" t="str">
        <f>IF(AND(Plan!E13&lt;=BU3,Plan!F13&gt;=BU3),1,"")</f>
        <v/>
      </c>
      <c r="BV9" s="10" t="str">
        <f>IF(AND(Plan!E13&lt;=BV3,Plan!F13&gt;=BV3),1,"")</f>
        <v/>
      </c>
      <c r="BW9" s="10" t="str">
        <f>IF(AND(Plan!E13&lt;=BW3,Plan!F13&gt;=BW3),1,"")</f>
        <v/>
      </c>
      <c r="BX9" s="10" t="str">
        <f>IF(AND(Plan!E13&lt;=BX3,Plan!F13&gt;=BX3),1,"")</f>
        <v/>
      </c>
      <c r="BY9" s="10" t="str">
        <f>IF(AND(Plan!E13&lt;=BY3,Plan!F13&gt;=BY3),1,"")</f>
        <v/>
      </c>
      <c r="BZ9" s="10" t="str">
        <f>IF(AND(Plan!E13&lt;=BZ3,Plan!F13&gt;=BZ3),1,"")</f>
        <v/>
      </c>
      <c r="CA9" s="10" t="str">
        <f>IF(AND(Plan!E13&lt;=CA3,Plan!F13&gt;=CA3),1,"")</f>
        <v/>
      </c>
      <c r="CB9" s="10" t="str">
        <f>IF(AND(Plan!E13&lt;=CB3,Plan!F13&gt;=CB3),1,"")</f>
        <v/>
      </c>
      <c r="CC9" s="10" t="str">
        <f>IF(AND(Plan!E13&lt;=CC3,Plan!F13&gt;=CC3),1,"")</f>
        <v/>
      </c>
      <c r="CD9" s="10" t="str">
        <f>IF(AND(Plan!E13&lt;=CD3,Plan!F13&gt;=CD3),1,"")</f>
        <v/>
      </c>
      <c r="CE9" s="10" t="str">
        <f>IF(AND(Plan!E13&lt;=CE3,Plan!F13&gt;=CE3),1,"")</f>
        <v/>
      </c>
      <c r="CF9" s="10" t="str">
        <f>IF(AND(Plan!E13&lt;=CF3,Plan!F13&gt;=CF3),1,"")</f>
        <v/>
      </c>
      <c r="CG9" s="10" t="str">
        <f>IF(AND(Plan!E13&lt;=CG3,Plan!F13&gt;=CG3),1,"")</f>
        <v/>
      </c>
      <c r="CH9" s="10" t="str">
        <f>IF(AND(Plan!E13&lt;=CH3,Plan!F13&gt;=CH3),1,"")</f>
        <v/>
      </c>
      <c r="CI9" s="10" t="str">
        <f>IF(AND(Plan!E13&lt;=CI3,Plan!F13&gt;=CI3),1,"")</f>
        <v/>
      </c>
      <c r="CJ9" s="10" t="str">
        <f>IF(AND(Plan!E13&lt;=CJ3,Plan!F13&gt;=CJ3),1,"")</f>
        <v/>
      </c>
      <c r="CK9" s="10" t="str">
        <f>IF(AND(Plan!E13&lt;=CK3,Plan!F13&gt;=CK3),1,"")</f>
        <v/>
      </c>
      <c r="CL9" s="10" t="str">
        <f>IF(AND(Plan!E13&lt;=CL3,Plan!F13&gt;=CL3),1,"")</f>
        <v/>
      </c>
      <c r="CM9" s="10" t="str">
        <f>IF(AND(Plan!E13&lt;=CM3,Plan!F13&gt;=CM3),1,"")</f>
        <v/>
      </c>
      <c r="CN9" s="10" t="str">
        <f>IF(AND(Plan!E13&lt;=CN3,Plan!F13&gt;=CN3),1,"")</f>
        <v/>
      </c>
      <c r="CO9" s="10" t="str">
        <f>IF(AND(Plan!E13&lt;=CO3,Plan!F13&gt;=CO3),1,"")</f>
        <v/>
      </c>
      <c r="CP9" s="10" t="str">
        <f>IF(AND(Plan!E13&lt;=CP3,Plan!F13&gt;=CP3),1,"")</f>
        <v/>
      </c>
      <c r="CQ9" s="10" t="str">
        <f>IF(AND(Plan!E13&lt;=CQ3,Plan!F13&gt;=CQ3),1,"")</f>
        <v/>
      </c>
      <c r="CR9" s="10" t="str">
        <f>IF(AND(Plan!E13&lt;=CR3,Plan!F13&gt;=CR3),1,"")</f>
        <v/>
      </c>
      <c r="CS9" s="10" t="str">
        <f>IF(AND(Plan!E13&lt;=CS3,Plan!F13&gt;=CS3),1,"")</f>
        <v/>
      </c>
      <c r="CT9" s="10" t="str">
        <f>IF(AND(Plan!E13&lt;=CT3,Plan!F13&gt;=CT3),1,"")</f>
        <v/>
      </c>
      <c r="CU9" s="10" t="str">
        <f>IF(AND(Plan!E13&lt;=CU3,Plan!F13&gt;=CU3),1,"")</f>
        <v/>
      </c>
      <c r="CV9" s="10" t="str">
        <f>IF(AND(Plan!E13&lt;=CV3,Plan!F13&gt;=CV3),1,"")</f>
        <v/>
      </c>
      <c r="CW9" s="10" t="str">
        <f>IF(AND(Plan!E13&lt;=CW3,Plan!F13&gt;=CW3),1,"")</f>
        <v/>
      </c>
      <c r="CX9" s="10" t="str">
        <f>IF(AND(Plan!E13&lt;=CX3,Plan!F13&gt;=CX3),1,"")</f>
        <v/>
      </c>
      <c r="CY9" s="10" t="str">
        <f>IF(AND(Plan!E13&lt;=CY3,Plan!F13&gt;=CY3),1,"")</f>
        <v/>
      </c>
      <c r="CZ9" s="10" t="str">
        <f>IF(AND(Plan!E13&lt;=CZ3,Plan!F13&gt;=CZ3),1,"")</f>
        <v/>
      </c>
      <c r="DA9" s="10" t="str">
        <f>IF(AND(Plan!E13&lt;=DA3,Plan!F13&gt;=DA3),1,"")</f>
        <v/>
      </c>
      <c r="DB9" s="10" t="str">
        <f>IF(AND(Plan!E13&lt;=DB3,Plan!F13&gt;=DB3),1,"")</f>
        <v/>
      </c>
      <c r="DC9" s="10" t="str">
        <f>IF(AND(Plan!E13&lt;=DC3,Plan!F13&gt;=DC3),1,"")</f>
        <v/>
      </c>
      <c r="DD9" s="10" t="str">
        <f>IF(AND(Plan!E13&lt;=DD3,Plan!F13&gt;=DD3),1,"")</f>
        <v/>
      </c>
      <c r="DE9" s="10" t="str">
        <f>IF(AND(Plan!E13&lt;=DE3,Plan!F13&gt;=DE3),1,"")</f>
        <v/>
      </c>
      <c r="DF9" s="10" t="str">
        <f>IF(AND(Plan!E13&lt;=DF3,Plan!F13&gt;=DF3),1,"")</f>
        <v/>
      </c>
      <c r="DG9" s="10" t="str">
        <f>IF(AND(Plan!E13&lt;=DG3,Plan!F13&gt;=DG3),1,"")</f>
        <v/>
      </c>
      <c r="DH9" s="10" t="str">
        <f>IF(AND(Plan!E13&lt;=DH3,Plan!F13&gt;=DH3),1,"")</f>
        <v/>
      </c>
      <c r="DI9" s="10" t="str">
        <f>IF(AND(Plan!E13&lt;=DI3,Plan!F13&gt;=DI3),1,"")</f>
        <v/>
      </c>
      <c r="DJ9" s="10" t="str">
        <f>IF(AND(Plan!E13&lt;=DJ3,Plan!F13&gt;=DJ3),1,"")</f>
        <v/>
      </c>
      <c r="DK9" s="10" t="str">
        <f>IF(AND(Plan!E13&lt;=DK3,Plan!F13&gt;=DK3),1,"")</f>
        <v/>
      </c>
      <c r="DL9" s="10" t="str">
        <f>IF(AND(Plan!E13&lt;=DL3,Plan!F13&gt;=DL3),1,"")</f>
        <v/>
      </c>
      <c r="DM9" s="10" t="str">
        <f>IF(AND(Plan!E13&lt;=DM3,Plan!F13&gt;=DM3),1,"")</f>
        <v/>
      </c>
      <c r="DN9" s="10" t="str">
        <f>IF(AND(Plan!E13&lt;=DN3,Plan!F13&gt;=DN3),1,"")</f>
        <v/>
      </c>
      <c r="DO9" s="10" t="str">
        <f>IF(AND(Plan!E13&lt;=DO3,Plan!F13&gt;=DO3),1,"")</f>
        <v/>
      </c>
      <c r="DP9" s="10" t="str">
        <f>IF(AND(Plan!E13&lt;=DP3,Plan!F13&gt;=DP3),1,"")</f>
        <v/>
      </c>
      <c r="DQ9" s="10" t="str">
        <f>IF(AND(Plan!E13&lt;=DQ3,Plan!F13&gt;=DQ3),1,"")</f>
        <v/>
      </c>
      <c r="DR9" s="10" t="str">
        <f>IF(AND(Plan!E13&lt;=DR3,Plan!F13&gt;=DR3),1,"")</f>
        <v/>
      </c>
    </row>
    <row r="10" spans="1:122" x14ac:dyDescent="0.25">
      <c r="A10" s="7" t="str">
        <f>Plan!B14</f>
        <v>Pautas</v>
      </c>
      <c r="B10" s="7" t="str">
        <f>Plan!C14</f>
        <v>En curso</v>
      </c>
      <c r="C10" s="10" t="str">
        <f>IF(AND(Plan!E14&lt;=C3,Plan!F14&gt;=C3),1,"")</f>
        <v/>
      </c>
      <c r="D10" s="10" t="str">
        <f>IF(AND(Plan!E14&lt;=D3,Plan!F14&gt;=D3),1,"")</f>
        <v/>
      </c>
      <c r="E10" s="10" t="str">
        <f>IF(AND(Plan!E14&lt;=E3,Plan!F14&gt;=E3),1,"")</f>
        <v/>
      </c>
      <c r="F10" s="10" t="str">
        <f>IF(AND(Plan!E14&lt;=F3,Plan!F14&gt;=F3),1,"")</f>
        <v/>
      </c>
      <c r="G10" s="10" t="str">
        <f>IF(AND(Plan!E14&lt;=G3,Plan!F14&gt;=G3),1,"")</f>
        <v/>
      </c>
      <c r="H10" s="10" t="str">
        <f>IF(AND(Plan!E14&lt;=H3,Plan!F14&gt;=H3),1,"")</f>
        <v/>
      </c>
      <c r="I10" s="10" t="str">
        <f>IF(AND(Plan!E14&lt;=I3,Plan!F14&gt;=I3),1,"")</f>
        <v/>
      </c>
      <c r="J10" s="10" t="str">
        <f>IF(AND(Plan!E14&lt;=J3,Plan!F14&gt;=J3),1,"")</f>
        <v/>
      </c>
      <c r="K10" s="10" t="str">
        <f>IF(AND(Plan!E14&lt;=K3,Plan!F14&gt;=K3),1,"")</f>
        <v/>
      </c>
      <c r="L10" s="10" t="str">
        <f>IF(AND(Plan!E14&lt;=L3,Plan!F14&gt;=L3),1,"")</f>
        <v/>
      </c>
      <c r="M10" s="10" t="str">
        <f>IF(AND(Plan!E14&lt;=M3,Plan!F14&gt;=M3),1,"")</f>
        <v/>
      </c>
      <c r="N10" s="10" t="str">
        <f>IF(AND(Plan!E14&lt;=N3,Plan!F14&gt;=N3),1,"")</f>
        <v/>
      </c>
      <c r="O10" s="10" t="str">
        <f>IF(AND(Plan!E14&lt;=O3,Plan!F14&gt;=O3),1,"")</f>
        <v/>
      </c>
      <c r="P10" s="10" t="str">
        <f>IF(AND(Plan!E14&lt;=P3,Plan!F14&gt;=P3),1,"")</f>
        <v/>
      </c>
      <c r="Q10" s="10" t="str">
        <f>IF(AND(Plan!E14&lt;=Q3,Plan!F14&gt;=Q3),1,"")</f>
        <v/>
      </c>
      <c r="R10" s="10" t="str">
        <f>IF(AND(Plan!E14&lt;=R3,Plan!F14&gt;=R3),1,"")</f>
        <v/>
      </c>
      <c r="S10" s="10" t="str">
        <f>IF(AND(Plan!E14&lt;=S3,Plan!F14&gt;=S3),1,"")</f>
        <v/>
      </c>
      <c r="T10" s="10">
        <f>IF(AND(Plan!E14&lt;=T3,Plan!F14&gt;=T3),1,"")</f>
        <v>1</v>
      </c>
      <c r="U10" s="10">
        <f>IF(AND(Plan!E14&lt;=U3,Plan!F14&gt;=U3),1,"")</f>
        <v>1</v>
      </c>
      <c r="V10" s="10">
        <f>IF(AND(Plan!E14&lt;=V3,Plan!F14&gt;=V3),1,"")</f>
        <v>1</v>
      </c>
      <c r="W10" s="10">
        <f>IF(AND(Plan!E14&lt;=W3,Plan!F14&gt;=W3),1,"")</f>
        <v>1</v>
      </c>
      <c r="X10" s="10">
        <f>IF(AND(Plan!E14&lt;=X3,Plan!F14&gt;=X3),1,"")</f>
        <v>1</v>
      </c>
      <c r="Y10" s="10">
        <f>IF(AND(Plan!E14&lt;=Y3,Plan!F14&gt;=Y3),1,"")</f>
        <v>1</v>
      </c>
      <c r="Z10" s="10">
        <f>IF(AND(Plan!E14&lt;=Z3,Plan!F14&gt;=Z3),1,"")</f>
        <v>1</v>
      </c>
      <c r="AA10" s="10">
        <f>IF(AND(Plan!E14&lt;=AA3,Plan!F14&gt;=AA3),1,"")</f>
        <v>1</v>
      </c>
      <c r="AB10" s="10">
        <f>IF(AND(Plan!E14&lt;=AB3,Plan!F14&gt;=AB3),1,"")</f>
        <v>1</v>
      </c>
      <c r="AC10" s="10">
        <f>IF(AND(Plan!E14&lt;=AC3,Plan!F14&gt;=AC3),1,"")</f>
        <v>1</v>
      </c>
      <c r="AD10" s="10">
        <f>IF(AND(Plan!E14&lt;=AD3,Plan!F14&gt;=AD3),1,"")</f>
        <v>1</v>
      </c>
      <c r="AE10" s="10">
        <f>IF(AND(Plan!E14&lt;=AE3,Plan!F14&gt;=AE3),1,"")</f>
        <v>1</v>
      </c>
      <c r="AF10" s="10">
        <f>IF(AND(Plan!E14&lt;=AF3,Plan!F14&gt;=AF3),1,"")</f>
        <v>1</v>
      </c>
      <c r="AG10" s="10">
        <f>IF(AND(Plan!E14&lt;=AG3,Plan!F14&gt;=AG3),1,"")</f>
        <v>1</v>
      </c>
      <c r="AH10" s="10" t="str">
        <f>IF(AND(Plan!E14&lt;=AH3,Plan!F14&gt;=AH3),1,"")</f>
        <v/>
      </c>
      <c r="AI10" s="10" t="str">
        <f>IF(AND(Plan!E14&lt;=AI3,Plan!F14&gt;=AI3),1,"")</f>
        <v/>
      </c>
      <c r="AJ10" s="10" t="str">
        <f>IF(AND(Plan!E14&lt;=AJ3,Plan!F14&gt;=AJ3),1,"")</f>
        <v/>
      </c>
      <c r="AK10" s="10" t="str">
        <f>IF(AND(Plan!E14&lt;=AK3,Plan!F14&gt;=AK3),1,"")</f>
        <v/>
      </c>
      <c r="AL10" s="10" t="str">
        <f>IF(AND(Plan!E14&lt;=AL3,Plan!F14&gt;=AL3),1,"")</f>
        <v/>
      </c>
      <c r="AM10" s="10" t="str">
        <f>IF(AND(Plan!E14&lt;=AM3,Plan!F14&gt;=AM3),1,"")</f>
        <v/>
      </c>
      <c r="AN10" s="10" t="str">
        <f>IF(AND(Plan!E14&lt;=AN3,Plan!F14&gt;=AN3),1,"")</f>
        <v/>
      </c>
      <c r="AO10" s="10" t="str">
        <f>IF(AND(Plan!E14&lt;=AO3,Plan!F14&gt;=AO3),1,"")</f>
        <v/>
      </c>
      <c r="AP10" s="10" t="str">
        <f>IF(AND(Plan!E14&lt;=AP3,Plan!F14&gt;=AP3),1,"")</f>
        <v/>
      </c>
      <c r="AQ10" s="10" t="str">
        <f>IF(AND(Plan!E14&lt;=AQ3,Plan!F14&gt;=AQ3),1,"")</f>
        <v/>
      </c>
      <c r="AR10" s="10" t="str">
        <f>IF(AND(Plan!E14&lt;=AR3,Plan!F14&gt;=AR3),1,"")</f>
        <v/>
      </c>
      <c r="AS10" s="10" t="str">
        <f>IF(AND(Plan!E14&lt;=AS3,Plan!F14&gt;=AS3),1,"")</f>
        <v/>
      </c>
      <c r="AT10" s="10" t="str">
        <f>IF(AND(Plan!E14&lt;=AT3,Plan!F14&gt;=AT3),1,"")</f>
        <v/>
      </c>
      <c r="AU10" s="10" t="str">
        <f>IF(AND(Plan!E14&lt;=AU3,Plan!F14&gt;=AU3),1,"")</f>
        <v/>
      </c>
      <c r="AV10" s="10" t="str">
        <f>IF(AND(Plan!E14&lt;=AV3,Plan!F14&gt;=AV3),1,"")</f>
        <v/>
      </c>
      <c r="AW10" s="10" t="str">
        <f>IF(AND(Plan!E14&lt;=AW3,Plan!F14&gt;=AW3),1,"")</f>
        <v/>
      </c>
      <c r="AX10" s="10" t="str">
        <f>IF(AND(Plan!E14&lt;=AX3,Plan!F14&gt;=AX3),1,"")</f>
        <v/>
      </c>
      <c r="AY10" s="10" t="str">
        <f>IF(AND(Plan!E14&lt;=AY3,Plan!F14&gt;=AY3),1,"")</f>
        <v/>
      </c>
      <c r="AZ10" s="10" t="str">
        <f>IF(AND(Plan!E14&lt;=AZ3,Plan!F14&gt;=AZ3),1,"")</f>
        <v/>
      </c>
      <c r="BA10" s="10" t="str">
        <f>IF(AND(Plan!E14&lt;=BA3,Plan!F14&gt;=BA3),1,"")</f>
        <v/>
      </c>
      <c r="BB10" s="10" t="str">
        <f>IF(AND(Plan!E14&lt;=BB3,Plan!F14&gt;=BB3),1,"")</f>
        <v/>
      </c>
      <c r="BC10" s="10" t="str">
        <f>IF(AND(Plan!E14&lt;=BC3,Plan!F14&gt;=BC3),1,"")</f>
        <v/>
      </c>
      <c r="BD10" s="10" t="str">
        <f>IF(AND(Plan!E14&lt;=BD3,Plan!F14&gt;=BD3),1,"")</f>
        <v/>
      </c>
      <c r="BE10" s="10" t="str">
        <f>IF(AND(Plan!E14&lt;=BE3,Plan!F14&gt;=BE3),1,"")</f>
        <v/>
      </c>
      <c r="BF10" s="10" t="str">
        <f>IF(AND(Plan!E14&lt;=BF3,Plan!F14&gt;=BF3),1,"")</f>
        <v/>
      </c>
      <c r="BG10" s="10" t="str">
        <f>IF(AND(Plan!E14&lt;=BG3,Plan!F14&gt;=BG3),1,"")</f>
        <v/>
      </c>
      <c r="BH10" s="10" t="str">
        <f>IF(AND(Plan!E14&lt;=BH3,Plan!F14&gt;=BH3),1,"")</f>
        <v/>
      </c>
      <c r="BI10" s="10" t="str">
        <f>IF(AND(Plan!E14&lt;=BI3,Plan!F14&gt;=BI3),1,"")</f>
        <v/>
      </c>
      <c r="BJ10" s="10" t="str">
        <f>IF(AND(Plan!E14&lt;=BJ3,Plan!F14&gt;=BJ3),1,"")</f>
        <v/>
      </c>
      <c r="BK10" s="10" t="str">
        <f>IF(AND(Plan!E14&lt;=BK3,Plan!F14&gt;=BK3),1,"")</f>
        <v/>
      </c>
      <c r="BL10" s="10" t="str">
        <f>IF(AND(Plan!E14&lt;=BL3,Plan!F14&gt;=BL3),1,"")</f>
        <v/>
      </c>
      <c r="BM10" s="10" t="str">
        <f>IF(AND(Plan!E14&lt;=BM3,Plan!F14&gt;=BM3),1,"")</f>
        <v/>
      </c>
      <c r="BN10" s="10" t="str">
        <f>IF(AND(Plan!E14&lt;=BN3,Plan!F14&gt;=BN3),1,"")</f>
        <v/>
      </c>
      <c r="BO10" s="10" t="str">
        <f>IF(AND(Plan!E14&lt;=BO3,Plan!F14&gt;=BO3),1,"")</f>
        <v/>
      </c>
      <c r="BP10" s="10" t="str">
        <f>IF(AND(Plan!E14&lt;=BP3,Plan!F14&gt;=BP3),1,"")</f>
        <v/>
      </c>
      <c r="BQ10" s="10" t="str">
        <f>IF(AND(Plan!E14&lt;=BQ3,Plan!F14&gt;=BQ3),1,"")</f>
        <v/>
      </c>
      <c r="BR10" s="10" t="str">
        <f>IF(AND(Plan!E14&lt;=BR3,Plan!F14&gt;=BR3),1,"")</f>
        <v/>
      </c>
      <c r="BS10" s="10" t="str">
        <f>IF(AND(Plan!E14&lt;=BS3,Plan!F14&gt;=BS3),1,"")</f>
        <v/>
      </c>
      <c r="BT10" s="10" t="str">
        <f>IF(AND(Plan!E14&lt;=BT3,Plan!F14&gt;=BT3),1,"")</f>
        <v/>
      </c>
      <c r="BU10" s="10" t="str">
        <f>IF(AND(Plan!E14&lt;=BU3,Plan!F14&gt;=BU3),1,"")</f>
        <v/>
      </c>
      <c r="BV10" s="10" t="str">
        <f>IF(AND(Plan!E14&lt;=BV3,Plan!F14&gt;=BV3),1,"")</f>
        <v/>
      </c>
      <c r="BW10" s="10" t="str">
        <f>IF(AND(Plan!E14&lt;=BW3,Plan!F14&gt;=BW3),1,"")</f>
        <v/>
      </c>
      <c r="BX10" s="10" t="str">
        <f>IF(AND(Plan!E14&lt;=BX3,Plan!F14&gt;=BX3),1,"")</f>
        <v/>
      </c>
      <c r="BY10" s="10" t="str">
        <f>IF(AND(Plan!E14&lt;=BY3,Plan!F14&gt;=BY3),1,"")</f>
        <v/>
      </c>
      <c r="BZ10" s="10" t="str">
        <f>IF(AND(Plan!E14&lt;=BZ3,Plan!F14&gt;=BZ3),1,"")</f>
        <v/>
      </c>
      <c r="CA10" s="10" t="str">
        <f>IF(AND(Plan!E14&lt;=CA3,Plan!F14&gt;=CA3),1,"")</f>
        <v/>
      </c>
      <c r="CB10" s="10" t="str">
        <f>IF(AND(Plan!E14&lt;=CB3,Plan!F14&gt;=CB3),1,"")</f>
        <v/>
      </c>
      <c r="CC10" s="10" t="str">
        <f>IF(AND(Plan!E14&lt;=CC3,Plan!F14&gt;=CC3),1,"")</f>
        <v/>
      </c>
      <c r="CD10" s="10" t="str">
        <f>IF(AND(Plan!E14&lt;=CD3,Plan!F14&gt;=CD3),1,"")</f>
        <v/>
      </c>
      <c r="CE10" s="10" t="str">
        <f>IF(AND(Plan!E14&lt;=CE3,Plan!F14&gt;=CE3),1,"")</f>
        <v/>
      </c>
      <c r="CF10" s="10" t="str">
        <f>IF(AND(Plan!E14&lt;=CF3,Plan!F14&gt;=CF3),1,"")</f>
        <v/>
      </c>
      <c r="CG10" s="10" t="str">
        <f>IF(AND(Plan!E14&lt;=CG3,Plan!F14&gt;=CG3),1,"")</f>
        <v/>
      </c>
      <c r="CH10" s="10" t="str">
        <f>IF(AND(Plan!E14&lt;=CH3,Plan!F14&gt;=CH3),1,"")</f>
        <v/>
      </c>
      <c r="CI10" s="10" t="str">
        <f>IF(AND(Plan!E14&lt;=CI3,Plan!F14&gt;=CI3),1,"")</f>
        <v/>
      </c>
      <c r="CJ10" s="10" t="str">
        <f>IF(AND(Plan!E14&lt;=CJ3,Plan!F14&gt;=CJ3),1,"")</f>
        <v/>
      </c>
      <c r="CK10" s="10" t="str">
        <f>IF(AND(Plan!E14&lt;=CK3,Plan!F14&gt;=CK3),1,"")</f>
        <v/>
      </c>
      <c r="CL10" s="10" t="str">
        <f>IF(AND(Plan!E14&lt;=CL3,Plan!F14&gt;=CL3),1,"")</f>
        <v/>
      </c>
      <c r="CM10" s="10" t="str">
        <f>IF(AND(Plan!E14&lt;=CM3,Plan!F14&gt;=CM3),1,"")</f>
        <v/>
      </c>
      <c r="CN10" s="10" t="str">
        <f>IF(AND(Plan!E14&lt;=CN3,Plan!F14&gt;=CN3),1,"")</f>
        <v/>
      </c>
      <c r="CO10" s="10" t="str">
        <f>IF(AND(Plan!E14&lt;=CO3,Plan!F14&gt;=CO3),1,"")</f>
        <v/>
      </c>
      <c r="CP10" s="10" t="str">
        <f>IF(AND(Plan!E14&lt;=CP3,Plan!F14&gt;=CP3),1,"")</f>
        <v/>
      </c>
      <c r="CQ10" s="10" t="str">
        <f>IF(AND(Plan!E14&lt;=CQ3,Plan!F14&gt;=CQ3),1,"")</f>
        <v/>
      </c>
      <c r="CR10" s="10" t="str">
        <f>IF(AND(Plan!E14&lt;=CR3,Plan!F14&gt;=CR3),1,"")</f>
        <v/>
      </c>
      <c r="CS10" s="10" t="str">
        <f>IF(AND(Plan!E14&lt;=CS3,Plan!F14&gt;=CS3),1,"")</f>
        <v/>
      </c>
      <c r="CT10" s="10" t="str">
        <f>IF(AND(Plan!E14&lt;=CT3,Plan!F14&gt;=CT3),1,"")</f>
        <v/>
      </c>
      <c r="CU10" s="10" t="str">
        <f>IF(AND(Plan!E14&lt;=CU3,Plan!F14&gt;=CU3),1,"")</f>
        <v/>
      </c>
      <c r="CV10" s="10" t="str">
        <f>IF(AND(Plan!E14&lt;=CV3,Plan!F14&gt;=CV3),1,"")</f>
        <v/>
      </c>
      <c r="CW10" s="10" t="str">
        <f>IF(AND(Plan!E14&lt;=CW3,Plan!F14&gt;=CW3),1,"")</f>
        <v/>
      </c>
      <c r="CX10" s="10" t="str">
        <f>IF(AND(Plan!E14&lt;=CX3,Plan!F14&gt;=CX3),1,"")</f>
        <v/>
      </c>
      <c r="CY10" s="10" t="str">
        <f>IF(AND(Plan!E14&lt;=CY3,Plan!F14&gt;=CY3),1,"")</f>
        <v/>
      </c>
      <c r="CZ10" s="10" t="str">
        <f>IF(AND(Plan!E14&lt;=CZ3,Plan!F14&gt;=CZ3),1,"")</f>
        <v/>
      </c>
      <c r="DA10" s="10" t="str">
        <f>IF(AND(Plan!E14&lt;=DA3,Plan!F14&gt;=DA3),1,"")</f>
        <v/>
      </c>
      <c r="DB10" s="10" t="str">
        <f>IF(AND(Plan!E14&lt;=DB3,Plan!F14&gt;=DB3),1,"")</f>
        <v/>
      </c>
      <c r="DC10" s="10" t="str">
        <f>IF(AND(Plan!E14&lt;=DC3,Plan!F14&gt;=DC3),1,"")</f>
        <v/>
      </c>
      <c r="DD10" s="10" t="str">
        <f>IF(AND(Plan!E14&lt;=DD3,Plan!F14&gt;=DD3),1,"")</f>
        <v/>
      </c>
      <c r="DE10" s="10" t="str">
        <f>IF(AND(Plan!E14&lt;=DE3,Plan!F14&gt;=DE3),1,"")</f>
        <v/>
      </c>
      <c r="DF10" s="10" t="str">
        <f>IF(AND(Plan!E14&lt;=DF3,Plan!F14&gt;=DF3),1,"")</f>
        <v/>
      </c>
      <c r="DG10" s="10" t="str">
        <f>IF(AND(Plan!E14&lt;=DG3,Plan!F14&gt;=DG3),1,"")</f>
        <v/>
      </c>
      <c r="DH10" s="10" t="str">
        <f>IF(AND(Plan!E14&lt;=DH3,Plan!F14&gt;=DH3),1,"")</f>
        <v/>
      </c>
      <c r="DI10" s="10" t="str">
        <f>IF(AND(Plan!E14&lt;=DI3,Plan!F14&gt;=DI3),1,"")</f>
        <v/>
      </c>
      <c r="DJ10" s="10" t="str">
        <f>IF(AND(Plan!E14&lt;=DJ3,Plan!F14&gt;=DJ3),1,"")</f>
        <v/>
      </c>
      <c r="DK10" s="10" t="str">
        <f>IF(AND(Plan!E14&lt;=DK3,Plan!F14&gt;=DK3),1,"")</f>
        <v/>
      </c>
      <c r="DL10" s="10" t="str">
        <f>IF(AND(Plan!E14&lt;=DL3,Plan!F14&gt;=DL3),1,"")</f>
        <v/>
      </c>
      <c r="DM10" s="10" t="str">
        <f>IF(AND(Plan!E14&lt;=DM3,Plan!F14&gt;=DM3),1,"")</f>
        <v/>
      </c>
      <c r="DN10" s="10" t="str">
        <f>IF(AND(Plan!E14&lt;=DN3,Plan!F14&gt;=DN3),1,"")</f>
        <v/>
      </c>
      <c r="DO10" s="10" t="str">
        <f>IF(AND(Plan!E14&lt;=DO3,Plan!F14&gt;=DO3),1,"")</f>
        <v/>
      </c>
      <c r="DP10" s="10" t="str">
        <f>IF(AND(Plan!E14&lt;=DP3,Plan!F14&gt;=DP3),1,"")</f>
        <v/>
      </c>
      <c r="DQ10" s="10" t="str">
        <f>IF(AND(Plan!E14&lt;=DQ3,Plan!F14&gt;=DQ3),1,"")</f>
        <v/>
      </c>
      <c r="DR10" s="10" t="str">
        <f>IF(AND(Plan!E14&lt;=DR3,Plan!F14&gt;=DR3),1,"")</f>
        <v/>
      </c>
    </row>
    <row r="11" spans="1:122" x14ac:dyDescent="0.25">
      <c r="A11" s="7" t="str">
        <f>Plan!B15</f>
        <v>Inicio del proyecto</v>
      </c>
      <c r="B11" s="7" t="str">
        <f>Plan!C15</f>
        <v>En curso</v>
      </c>
      <c r="C11" s="10" t="str">
        <f>IF(AND(Plan!E15&lt;=C3,Plan!F15&gt;=C3),1,"")</f>
        <v/>
      </c>
      <c r="D11" s="10" t="str">
        <f>IF(AND(Plan!E15&lt;=D3,Plan!F15&gt;=D3),1,"")</f>
        <v/>
      </c>
      <c r="E11" s="10" t="str">
        <f>IF(AND(Plan!E15&lt;=E3,Plan!F15&gt;=E3),1,"")</f>
        <v/>
      </c>
      <c r="F11" s="10" t="str">
        <f>IF(AND(Plan!E15&lt;=F3,Plan!F15&gt;=F3),1,"")</f>
        <v/>
      </c>
      <c r="G11" s="10" t="str">
        <f>IF(AND(Plan!E15&lt;=G3,Plan!F15&gt;=G3),1,"")</f>
        <v/>
      </c>
      <c r="H11" s="10" t="str">
        <f>IF(AND(Plan!E15&lt;=H3,Plan!F15&gt;=H3),1,"")</f>
        <v/>
      </c>
      <c r="I11" s="10" t="str">
        <f>IF(AND(Plan!E15&lt;=I3,Plan!F15&gt;=I3),1,"")</f>
        <v/>
      </c>
      <c r="J11" s="10" t="str">
        <f>IF(AND(Plan!E15&lt;=J3,Plan!F15&gt;=J3),1,"")</f>
        <v/>
      </c>
      <c r="K11" s="10" t="str">
        <f>IF(AND(Plan!E15&lt;=K3,Plan!F15&gt;=K3),1,"")</f>
        <v/>
      </c>
      <c r="L11" s="10" t="str">
        <f>IF(AND(Plan!E15&lt;=L3,Plan!F15&gt;=L3),1,"")</f>
        <v/>
      </c>
      <c r="M11" s="10" t="str">
        <f>IF(AND(Plan!E15&lt;=M3,Plan!F15&gt;=M3),1,"")</f>
        <v/>
      </c>
      <c r="N11" s="10" t="str">
        <f>IF(AND(Plan!E15&lt;=N3,Plan!F15&gt;=N3),1,"")</f>
        <v/>
      </c>
      <c r="O11" s="10" t="str">
        <f>IF(AND(Plan!E15&lt;=O3,Plan!F15&gt;=O3),1,"")</f>
        <v/>
      </c>
      <c r="P11" s="10" t="str">
        <f>IF(AND(Plan!E15&lt;=P3,Plan!F15&gt;=P3),1,"")</f>
        <v/>
      </c>
      <c r="Q11" s="10" t="str">
        <f>IF(AND(Plan!E15&lt;=Q3,Plan!F15&gt;=Q3),1,"")</f>
        <v/>
      </c>
      <c r="R11" s="10" t="str">
        <f>IF(AND(Plan!E15&lt;=R3,Plan!F15&gt;=R3),1,"")</f>
        <v/>
      </c>
      <c r="S11" s="10" t="str">
        <f>IF(AND(Plan!E15&lt;=S3,Plan!F15&gt;=S3),1,"")</f>
        <v/>
      </c>
      <c r="T11" s="10" t="str">
        <f>IF(AND(Plan!E15&lt;=T3,Plan!F15&gt;=T3),1,"")</f>
        <v/>
      </c>
      <c r="U11" s="10" t="str">
        <f>IF(AND(Plan!E15&lt;=U3,Plan!F15&gt;=U3),1,"")</f>
        <v/>
      </c>
      <c r="V11" s="10" t="str">
        <f>IF(AND(Plan!E15&lt;=V3,Plan!F15&gt;=V3),1,"")</f>
        <v/>
      </c>
      <c r="W11" s="10">
        <f>IF(AND(Plan!E15&lt;=W3,Plan!F15&gt;=W3),1,"")</f>
        <v>1</v>
      </c>
      <c r="X11" s="10">
        <f>IF(AND(Plan!E15&lt;=X3,Plan!F15&gt;=X3),1,"")</f>
        <v>1</v>
      </c>
      <c r="Y11" s="10">
        <f>IF(AND(Plan!E15&lt;=Y3,Plan!F15&gt;=Y3),1,"")</f>
        <v>1</v>
      </c>
      <c r="Z11" s="10">
        <f>IF(AND(Plan!E15&lt;=Z3,Plan!F15&gt;=Z3),1,"")</f>
        <v>1</v>
      </c>
      <c r="AA11" s="10">
        <f>IF(AND(Plan!E15&lt;=AA3,Plan!F15&gt;=AA3),1,"")</f>
        <v>1</v>
      </c>
      <c r="AB11" s="10">
        <f>IF(AND(Plan!E15&lt;=AB3,Plan!F15&gt;=AB3),1,"")</f>
        <v>1</v>
      </c>
      <c r="AC11" s="10">
        <f>IF(AND(Plan!E15&lt;=AC3,Plan!F15&gt;=AC3),1,"")</f>
        <v>1</v>
      </c>
      <c r="AD11" s="10">
        <f>IF(AND(Plan!E15&lt;=AD3,Plan!F15&gt;=AD3),1,"")</f>
        <v>1</v>
      </c>
      <c r="AE11" s="10">
        <f>IF(AND(Plan!E15&lt;=AE3,Plan!F15&gt;=AE3),1,"")</f>
        <v>1</v>
      </c>
      <c r="AF11" s="10">
        <f>IF(AND(Plan!E15&lt;=AF3,Plan!F15&gt;=AF3),1,"")</f>
        <v>1</v>
      </c>
      <c r="AG11" s="10">
        <f>IF(AND(Plan!E15&lt;=AG3,Plan!F15&gt;=AG3),1,"")</f>
        <v>1</v>
      </c>
      <c r="AH11" s="10">
        <f>IF(AND(Plan!E15&lt;=AH3,Plan!F15&gt;=AH3),1,"")</f>
        <v>1</v>
      </c>
      <c r="AI11" s="10">
        <f>IF(AND(Plan!E15&lt;=AI3,Plan!F15&gt;=AI3),1,"")</f>
        <v>1</v>
      </c>
      <c r="AJ11" s="10">
        <f>IF(AND(Plan!E15&lt;=AJ3,Plan!F15&gt;=AJ3),1,"")</f>
        <v>1</v>
      </c>
      <c r="AK11" s="10">
        <f>IF(AND(Plan!E15&lt;=AK3,Plan!F15&gt;=AK3),1,"")</f>
        <v>1</v>
      </c>
      <c r="AL11" s="10">
        <f>IF(AND(Plan!E15&lt;=AL3,Plan!F15&gt;=AL3),1,"")</f>
        <v>1</v>
      </c>
      <c r="AM11" s="10">
        <f>IF(AND(Plan!E15&lt;=AM3,Plan!F15&gt;=AM3),1,"")</f>
        <v>1</v>
      </c>
      <c r="AN11" s="10">
        <f>IF(AND(Plan!E15&lt;=AN3,Plan!F15&gt;=AN3),1,"")</f>
        <v>1</v>
      </c>
      <c r="AO11" s="10">
        <f>IF(AND(Plan!E15&lt;=AO3,Plan!F15&gt;=AO3),1,"")</f>
        <v>1</v>
      </c>
      <c r="AP11" s="10" t="str">
        <f>IF(AND(Plan!E15&lt;=AP3,Plan!F15&gt;=AP3),1,"")</f>
        <v/>
      </c>
      <c r="AQ11" s="10" t="str">
        <f>IF(AND(Plan!E15&lt;=AQ3,Plan!F15&gt;=AQ3),1,"")</f>
        <v/>
      </c>
      <c r="AR11" s="10" t="str">
        <f>IF(AND(Plan!E15&lt;=AR3,Plan!F15&gt;=AR3),1,"")</f>
        <v/>
      </c>
      <c r="AS11" s="10" t="str">
        <f>IF(AND(Plan!E15&lt;=AS3,Plan!F15&gt;=AS3),1,"")</f>
        <v/>
      </c>
      <c r="AT11" s="10" t="str">
        <f>IF(AND(Plan!E15&lt;=AT3,Plan!F15&gt;=AT3),1,"")</f>
        <v/>
      </c>
      <c r="AU11" s="10" t="str">
        <f>IF(AND(Plan!E15&lt;=AU3,Plan!F15&gt;=AU3),1,"")</f>
        <v/>
      </c>
      <c r="AV11" s="10" t="str">
        <f>IF(AND(Plan!E15&lt;=AV3,Plan!F15&gt;=AV3),1,"")</f>
        <v/>
      </c>
      <c r="AW11" s="10" t="str">
        <f>IF(AND(Plan!E15&lt;=AW3,Plan!F15&gt;=AW3),1,"")</f>
        <v/>
      </c>
      <c r="AX11" s="10" t="str">
        <f>IF(AND(Plan!E15&lt;=AX3,Plan!F15&gt;=AX3),1,"")</f>
        <v/>
      </c>
      <c r="AY11" s="10" t="str">
        <f>IF(AND(Plan!E15&lt;=AY3,Plan!F15&gt;=AY3),1,"")</f>
        <v/>
      </c>
      <c r="AZ11" s="10" t="str">
        <f>IF(AND(Plan!E15&lt;=AZ3,Plan!F15&gt;=AZ3),1,"")</f>
        <v/>
      </c>
      <c r="BA11" s="10" t="str">
        <f>IF(AND(Plan!E15&lt;=BA3,Plan!F15&gt;=BA3),1,"")</f>
        <v/>
      </c>
      <c r="BB11" s="10" t="str">
        <f>IF(AND(Plan!E15&lt;=BB3,Plan!F15&gt;=BB3),1,"")</f>
        <v/>
      </c>
      <c r="BC11" s="10" t="str">
        <f>IF(AND(Plan!E15&lt;=BC3,Plan!F15&gt;=BC3),1,"")</f>
        <v/>
      </c>
      <c r="BD11" s="10" t="str">
        <f>IF(AND(Plan!E15&lt;=BD3,Plan!F15&gt;=BD3),1,"")</f>
        <v/>
      </c>
      <c r="BE11" s="10" t="str">
        <f>IF(AND(Plan!E15&lt;=BE3,Plan!F15&gt;=BE3),1,"")</f>
        <v/>
      </c>
      <c r="BF11" s="10" t="str">
        <f>IF(AND(Plan!E15&lt;=BF3,Plan!F15&gt;=BF3),1,"")</f>
        <v/>
      </c>
      <c r="BG11" s="10" t="str">
        <f>IF(AND(Plan!E15&lt;=BG3,Plan!F15&gt;=BG3),1,"")</f>
        <v/>
      </c>
      <c r="BH11" s="10" t="str">
        <f>IF(AND(Plan!E15&lt;=BH3,Plan!F15&gt;=BH3),1,"")</f>
        <v/>
      </c>
      <c r="BI11" s="10" t="str">
        <f>IF(AND(Plan!E15&lt;=BI3,Plan!F15&gt;=BI3),1,"")</f>
        <v/>
      </c>
      <c r="BJ11" s="10" t="str">
        <f>IF(AND(Plan!E15&lt;=BJ3,Plan!F15&gt;=BJ3),1,"")</f>
        <v/>
      </c>
      <c r="BK11" s="10" t="str">
        <f>IF(AND(Plan!E15&lt;=BK3,Plan!F15&gt;=BK3),1,"")</f>
        <v/>
      </c>
      <c r="BL11" s="10" t="str">
        <f>IF(AND(Plan!E15&lt;=BL3,Plan!F15&gt;=BL3),1,"")</f>
        <v/>
      </c>
      <c r="BM11" s="10" t="str">
        <f>IF(AND(Plan!E15&lt;=BM3,Plan!F15&gt;=BM3),1,"")</f>
        <v/>
      </c>
      <c r="BN11" s="10" t="str">
        <f>IF(AND(Plan!E15&lt;=BN3,Plan!F15&gt;=BN3),1,"")</f>
        <v/>
      </c>
      <c r="BO11" s="10" t="str">
        <f>IF(AND(Plan!E15&lt;=BO3,Plan!F15&gt;=BO3),1,"")</f>
        <v/>
      </c>
      <c r="BP11" s="10" t="str">
        <f>IF(AND(Plan!E15&lt;=BP3,Plan!F15&gt;=BP3),1,"")</f>
        <v/>
      </c>
      <c r="BQ11" s="10" t="str">
        <f>IF(AND(Plan!E15&lt;=BQ3,Plan!F15&gt;=BQ3),1,"")</f>
        <v/>
      </c>
      <c r="BR11" s="10" t="str">
        <f>IF(AND(Plan!E15&lt;=BR3,Plan!F15&gt;=BR3),1,"")</f>
        <v/>
      </c>
      <c r="BS11" s="10" t="str">
        <f>IF(AND(Plan!E15&lt;=BS3,Plan!F15&gt;=BS3),1,"")</f>
        <v/>
      </c>
      <c r="BT11" s="10" t="str">
        <f>IF(AND(Plan!E15&lt;=BT3,Plan!F15&gt;=BT3),1,"")</f>
        <v/>
      </c>
      <c r="BU11" s="10" t="str">
        <f>IF(AND(Plan!E15&lt;=BU3,Plan!F15&gt;=BU3),1,"")</f>
        <v/>
      </c>
      <c r="BV11" s="10" t="str">
        <f>IF(AND(Plan!E15&lt;=BV3,Plan!F15&gt;=BV3),1,"")</f>
        <v/>
      </c>
      <c r="BW11" s="10" t="str">
        <f>IF(AND(Plan!E15&lt;=BW3,Plan!F15&gt;=BW3),1,"")</f>
        <v/>
      </c>
      <c r="BX11" s="10" t="str">
        <f>IF(AND(Plan!E15&lt;=BX3,Plan!F15&gt;=BX3),1,"")</f>
        <v/>
      </c>
      <c r="BY11" s="10" t="str">
        <f>IF(AND(Plan!E15&lt;=BY3,Plan!F15&gt;=BY3),1,"")</f>
        <v/>
      </c>
      <c r="BZ11" s="10" t="str">
        <f>IF(AND(Plan!E15&lt;=BZ3,Plan!F15&gt;=BZ3),1,"")</f>
        <v/>
      </c>
      <c r="CA11" s="10" t="str">
        <f>IF(AND(Plan!E15&lt;=CA3,Plan!F15&gt;=CA3),1,"")</f>
        <v/>
      </c>
      <c r="CB11" s="10" t="str">
        <f>IF(AND(Plan!E15&lt;=CB3,Plan!F15&gt;=CB3),1,"")</f>
        <v/>
      </c>
      <c r="CC11" s="10" t="str">
        <f>IF(AND(Plan!E15&lt;=CC3,Plan!F15&gt;=CC3),1,"")</f>
        <v/>
      </c>
      <c r="CD11" s="10" t="str">
        <f>IF(AND(Plan!E15&lt;=CD3,Plan!F15&gt;=CD3),1,"")</f>
        <v/>
      </c>
      <c r="CE11" s="10" t="str">
        <f>IF(AND(Plan!E15&lt;=CE3,Plan!F15&gt;=CE3),1,"")</f>
        <v/>
      </c>
      <c r="CF11" s="10" t="str">
        <f>IF(AND(Plan!E15&lt;=CF3,Plan!F15&gt;=CF3),1,"")</f>
        <v/>
      </c>
      <c r="CG11" s="10" t="str">
        <f>IF(AND(Plan!E15&lt;=CG3,Plan!F15&gt;=CG3),1,"")</f>
        <v/>
      </c>
      <c r="CH11" s="10" t="str">
        <f>IF(AND(Plan!E15&lt;=CH3,Plan!F15&gt;=CH3),1,"")</f>
        <v/>
      </c>
      <c r="CI11" s="10" t="str">
        <f>IF(AND(Plan!E15&lt;=CI3,Plan!F15&gt;=CI3),1,"")</f>
        <v/>
      </c>
      <c r="CJ11" s="10" t="str">
        <f>IF(AND(Plan!E15&lt;=CJ3,Plan!F15&gt;=CJ3),1,"")</f>
        <v/>
      </c>
      <c r="CK11" s="10" t="str">
        <f>IF(AND(Plan!E15&lt;=CK3,Plan!F15&gt;=CK3),1,"")</f>
        <v/>
      </c>
      <c r="CL11" s="10" t="str">
        <f>IF(AND(Plan!E15&lt;=CL3,Plan!F15&gt;=CL3),1,"")</f>
        <v/>
      </c>
      <c r="CM11" s="10" t="str">
        <f>IF(AND(Plan!E15&lt;=CM3,Plan!F15&gt;=CM3),1,"")</f>
        <v/>
      </c>
      <c r="CN11" s="10" t="str">
        <f>IF(AND(Plan!E15&lt;=CN3,Plan!F15&gt;=CN3),1,"")</f>
        <v/>
      </c>
      <c r="CO11" s="10" t="str">
        <f>IF(AND(Plan!E15&lt;=CO3,Plan!F15&gt;=CO3),1,"")</f>
        <v/>
      </c>
      <c r="CP11" s="10" t="str">
        <f>IF(AND(Plan!E15&lt;=CP3,Plan!F15&gt;=CP3),1,"")</f>
        <v/>
      </c>
      <c r="CQ11" s="10" t="str">
        <f>IF(AND(Plan!E15&lt;=CQ3,Plan!F15&gt;=CQ3),1,"")</f>
        <v/>
      </c>
      <c r="CR11" s="10" t="str">
        <f>IF(AND(Plan!E15&lt;=CR3,Plan!F15&gt;=CR3),1,"")</f>
        <v/>
      </c>
      <c r="CS11" s="10" t="str">
        <f>IF(AND(Plan!E15&lt;=CS3,Plan!F15&gt;=CS3),1,"")</f>
        <v/>
      </c>
      <c r="CT11" s="10" t="str">
        <f>IF(AND(Plan!E15&lt;=CT3,Plan!F15&gt;=CT3),1,"")</f>
        <v/>
      </c>
      <c r="CU11" s="10" t="str">
        <f>IF(AND(Plan!E15&lt;=CU3,Plan!F15&gt;=CU3),1,"")</f>
        <v/>
      </c>
      <c r="CV11" s="10" t="str">
        <f>IF(AND(Plan!E15&lt;=CV3,Plan!F15&gt;=CV3),1,"")</f>
        <v/>
      </c>
      <c r="CW11" s="10" t="str">
        <f>IF(AND(Plan!E15&lt;=CW3,Plan!F15&gt;=CW3),1,"")</f>
        <v/>
      </c>
      <c r="CX11" s="10" t="str">
        <f>IF(AND(Plan!E15&lt;=CX3,Plan!F15&gt;=CX3),1,"")</f>
        <v/>
      </c>
      <c r="CY11" s="10" t="str">
        <f>IF(AND(Plan!E15&lt;=CY3,Plan!F15&gt;=CY3),1,"")</f>
        <v/>
      </c>
      <c r="CZ11" s="10" t="str">
        <f>IF(AND(Plan!E15&lt;=CZ3,Plan!F15&gt;=CZ3),1,"")</f>
        <v/>
      </c>
      <c r="DA11" s="10" t="str">
        <f>IF(AND(Plan!E15&lt;=DA3,Plan!F15&gt;=DA3),1,"")</f>
        <v/>
      </c>
      <c r="DB11" s="10" t="str">
        <f>IF(AND(Plan!E15&lt;=DB3,Plan!F15&gt;=DB3),1,"")</f>
        <v/>
      </c>
      <c r="DC11" s="10" t="str">
        <f>IF(AND(Plan!E15&lt;=DC3,Plan!F15&gt;=DC3),1,"")</f>
        <v/>
      </c>
      <c r="DD11" s="10" t="str">
        <f>IF(AND(Plan!E15&lt;=DD3,Plan!F15&gt;=DD3),1,"")</f>
        <v/>
      </c>
      <c r="DE11" s="10" t="str">
        <f>IF(AND(Plan!E15&lt;=DE3,Plan!F15&gt;=DE3),1,"")</f>
        <v/>
      </c>
      <c r="DF11" s="10" t="str">
        <f>IF(AND(Plan!E15&lt;=DF3,Plan!F15&gt;=DF3),1,"")</f>
        <v/>
      </c>
      <c r="DG11" s="10" t="str">
        <f>IF(AND(Plan!E15&lt;=DG3,Plan!F15&gt;=DG3),1,"")</f>
        <v/>
      </c>
      <c r="DH11" s="10" t="str">
        <f>IF(AND(Plan!E15&lt;=DH3,Plan!F15&gt;=DH3),1,"")</f>
        <v/>
      </c>
      <c r="DI11" s="10" t="str">
        <f>IF(AND(Plan!E15&lt;=DI3,Plan!F15&gt;=DI3),1,"")</f>
        <v/>
      </c>
      <c r="DJ11" s="10" t="str">
        <f>IF(AND(Plan!E15&lt;=DJ3,Plan!F15&gt;=DJ3),1,"")</f>
        <v/>
      </c>
      <c r="DK11" s="10" t="str">
        <f>IF(AND(Plan!E15&lt;=DK3,Plan!F15&gt;=DK3),1,"")</f>
        <v/>
      </c>
      <c r="DL11" s="10" t="str">
        <f>IF(AND(Plan!E15&lt;=DL3,Plan!F15&gt;=DL3),1,"")</f>
        <v/>
      </c>
      <c r="DM11" s="10" t="str">
        <f>IF(AND(Plan!E15&lt;=DM3,Plan!F15&gt;=DM3),1,"")</f>
        <v/>
      </c>
      <c r="DN11" s="10" t="str">
        <f>IF(AND(Plan!E15&lt;=DN3,Plan!F15&gt;=DN3),1,"")</f>
        <v/>
      </c>
      <c r="DO11" s="10" t="str">
        <f>IF(AND(Plan!E15&lt;=DO3,Plan!F15&gt;=DO3),1,"")</f>
        <v/>
      </c>
      <c r="DP11" s="10" t="str">
        <f>IF(AND(Plan!E15&lt;=DP3,Plan!F15&gt;=DP3),1,"")</f>
        <v/>
      </c>
      <c r="DQ11" s="10" t="str">
        <f>IF(AND(Plan!E15&lt;=DQ3,Plan!F15&gt;=DQ3),1,"")</f>
        <v/>
      </c>
      <c r="DR11" s="10" t="str">
        <f>IF(AND(Plan!E15&lt;=DR3,Plan!F15&gt;=DR3),1,"")</f>
        <v/>
      </c>
    </row>
    <row r="12" spans="1:122" x14ac:dyDescent="0.25">
      <c r="A12" s="7" t="str">
        <f>Plan!B16</f>
        <v>Definición y planificación del proyecto</v>
      </c>
      <c r="B12" s="7" t="str">
        <f>Plan!C16</f>
        <v>En curso</v>
      </c>
      <c r="C12" s="10" t="str">
        <f>IF(AND(Plan!E16&lt;=C3,Plan!F16&gt;=C3),1,"")</f>
        <v/>
      </c>
      <c r="D12" s="10" t="str">
        <f>IF(AND(Plan!E16&lt;=D3,Plan!F16&gt;=D3),1,"")</f>
        <v/>
      </c>
      <c r="E12" s="10" t="str">
        <f>IF(AND(Plan!E16&lt;=E3,Plan!F16&gt;=E3),1,"")</f>
        <v/>
      </c>
      <c r="F12" s="10" t="str">
        <f>IF(AND(Plan!E16&lt;=F3,Plan!F16&gt;=F3),1,"")</f>
        <v/>
      </c>
      <c r="G12" s="10" t="str">
        <f>IF(AND(Plan!E16&lt;=G3,Plan!F16&gt;=G3),1,"")</f>
        <v/>
      </c>
      <c r="H12" s="10" t="str">
        <f>IF(AND(Plan!E16&lt;=H3,Plan!F16&gt;=H3),1,"")</f>
        <v/>
      </c>
      <c r="I12" s="10" t="str">
        <f>IF(AND(Plan!E16&lt;=I3,Plan!F16&gt;=I3),1,"")</f>
        <v/>
      </c>
      <c r="J12" s="10" t="str">
        <f>IF(AND(Plan!E16&lt;=J3,Plan!F16&gt;=J3),1,"")</f>
        <v/>
      </c>
      <c r="K12" s="10" t="str">
        <f>IF(AND(Plan!E16&lt;=K3,Plan!F16&gt;=K3),1,"")</f>
        <v/>
      </c>
      <c r="L12" s="10" t="str">
        <f>IF(AND(Plan!E16&lt;=L3,Plan!F16&gt;=L3),1,"")</f>
        <v/>
      </c>
      <c r="M12" s="10" t="str">
        <f>IF(AND(Plan!E16&lt;=M3,Plan!F16&gt;=M3),1,"")</f>
        <v/>
      </c>
      <c r="N12" s="10" t="str">
        <f>IF(AND(Plan!E16&lt;=N3,Plan!F16&gt;=N3),1,"")</f>
        <v/>
      </c>
      <c r="O12" s="10" t="str">
        <f>IF(AND(Plan!E16&lt;=O3,Plan!F16&gt;=O3),1,"")</f>
        <v/>
      </c>
      <c r="P12" s="10" t="str">
        <f>IF(AND(Plan!E16&lt;=P3,Plan!F16&gt;=P3),1,"")</f>
        <v/>
      </c>
      <c r="Q12" s="10" t="str">
        <f>IF(AND(Plan!E16&lt;=Q3,Plan!F16&gt;=Q3),1,"")</f>
        <v/>
      </c>
      <c r="R12" s="10" t="str">
        <f>IF(AND(Plan!E16&lt;=R3,Plan!F16&gt;=R3),1,"")</f>
        <v/>
      </c>
      <c r="S12" s="10" t="str">
        <f>IF(AND(Plan!E16&lt;=S3,Plan!F16&gt;=S3),1,"")</f>
        <v/>
      </c>
      <c r="T12" s="10" t="str">
        <f>IF(AND(Plan!E16&lt;=T3,Plan!F16&gt;=T3),1,"")</f>
        <v/>
      </c>
      <c r="U12" s="10" t="str">
        <f>IF(AND(Plan!E16&lt;=U3,Plan!F16&gt;=U3),1,"")</f>
        <v/>
      </c>
      <c r="V12" s="10" t="str">
        <f>IF(AND(Plan!E16&lt;=V3,Plan!F16&gt;=V3),1,"")</f>
        <v/>
      </c>
      <c r="W12" s="10" t="str">
        <f>IF(AND(Plan!E16&lt;=W3,Plan!F16&gt;=W3),1,"")</f>
        <v/>
      </c>
      <c r="X12" s="10" t="str">
        <f>IF(AND(Plan!E16&lt;=X3,Plan!F16&gt;=X3),1,"")</f>
        <v/>
      </c>
      <c r="Y12" s="10" t="str">
        <f>IF(AND(Plan!E16&lt;=Y3,Plan!F16&gt;=Y3),1,"")</f>
        <v/>
      </c>
      <c r="Z12" s="10" t="str">
        <f>IF(AND(Plan!E16&lt;=Z3,Plan!F16&gt;=Z3),1,"")</f>
        <v/>
      </c>
      <c r="AA12" s="10" t="str">
        <f>IF(AND(Plan!E16&lt;=AA3,Plan!F16&gt;=AA3),1,"")</f>
        <v/>
      </c>
      <c r="AB12" s="10" t="str">
        <f>IF(AND(Plan!E16&lt;=AB3,Plan!F16&gt;=AB3),1,"")</f>
        <v/>
      </c>
      <c r="AC12" s="10">
        <f>IF(AND(Plan!E16&lt;=AC3,Plan!F16&gt;=AC3),1,"")</f>
        <v>1</v>
      </c>
      <c r="AD12" s="10">
        <f>IF(AND(Plan!E16&lt;=AD3,Plan!F16&gt;=AD3),1,"")</f>
        <v>1</v>
      </c>
      <c r="AE12" s="10">
        <f>IF(AND(Plan!E16&lt;=AE3,Plan!F16&gt;=AE3),1,"")</f>
        <v>1</v>
      </c>
      <c r="AF12" s="10">
        <f>IF(AND(Plan!E16&lt;=AF3,Plan!F16&gt;=AF3),1,"")</f>
        <v>1</v>
      </c>
      <c r="AG12" s="10">
        <f>IF(AND(Plan!E16&lt;=AG3,Plan!F16&gt;=AG3),1,"")</f>
        <v>1</v>
      </c>
      <c r="AH12" s="10">
        <f>IF(AND(Plan!E16&lt;=AH3,Plan!F16&gt;=AH3),1,"")</f>
        <v>1</v>
      </c>
      <c r="AI12" s="10">
        <f>IF(AND(Plan!E16&lt;=AI3,Plan!F16&gt;=AI3),1,"")</f>
        <v>1</v>
      </c>
      <c r="AJ12" s="10">
        <f>IF(AND(Plan!E16&lt;=AJ3,Plan!F16&gt;=AJ3),1,"")</f>
        <v>1</v>
      </c>
      <c r="AK12" s="10">
        <f>IF(AND(Plan!E16&lt;=AK3,Plan!F16&gt;=AK3),1,"")</f>
        <v>1</v>
      </c>
      <c r="AL12" s="10">
        <f>IF(AND(Plan!E16&lt;=AL3,Plan!F16&gt;=AL3),1,"")</f>
        <v>1</v>
      </c>
      <c r="AM12" s="10">
        <f>IF(AND(Plan!E16&lt;=AM3,Plan!F16&gt;=AM3),1,"")</f>
        <v>1</v>
      </c>
      <c r="AN12" s="10">
        <f>IF(AND(Plan!E16&lt;=AN3,Plan!F16&gt;=AN3),1,"")</f>
        <v>1</v>
      </c>
      <c r="AO12" s="10">
        <f>IF(AND(Plan!E16&lt;=AO3,Plan!F16&gt;=AO3),1,"")</f>
        <v>1</v>
      </c>
      <c r="AP12" s="10">
        <f>IF(AND(Plan!E16&lt;=AP3,Plan!F16&gt;=AP3),1,"")</f>
        <v>1</v>
      </c>
      <c r="AQ12" s="10">
        <f>IF(AND(Plan!E16&lt;=AQ3,Plan!F16&gt;=AQ3),1,"")</f>
        <v>1</v>
      </c>
      <c r="AR12" s="10">
        <f>IF(AND(Plan!E16&lt;=AR3,Plan!F16&gt;=AR3),1,"")</f>
        <v>1</v>
      </c>
      <c r="AS12" s="10">
        <f>IF(AND(Plan!E16&lt;=AS3,Plan!F16&gt;=AS3),1,"")</f>
        <v>1</v>
      </c>
      <c r="AT12" s="10">
        <f>IF(AND(Plan!E16&lt;=AT3,Plan!F16&gt;=AT3),1,"")</f>
        <v>1</v>
      </c>
      <c r="AU12" s="10" t="str">
        <f>IF(AND(Plan!E16&lt;=AU3,Plan!F16&gt;=AU3),1,"")</f>
        <v/>
      </c>
      <c r="AV12" s="10" t="str">
        <f>IF(AND(Plan!E16&lt;=AV3,Plan!F16&gt;=AV3),1,"")</f>
        <v/>
      </c>
      <c r="AW12" s="10" t="str">
        <f>IF(AND(Plan!E16&lt;=AW3,Plan!F16&gt;=AW3),1,"")</f>
        <v/>
      </c>
      <c r="AX12" s="10" t="str">
        <f>IF(AND(Plan!E16&lt;=AX3,Plan!F16&gt;=AX3),1,"")</f>
        <v/>
      </c>
      <c r="AY12" s="10" t="str">
        <f>IF(AND(Plan!E16&lt;=AY3,Plan!F16&gt;=AY3),1,"")</f>
        <v/>
      </c>
      <c r="AZ12" s="10" t="str">
        <f>IF(AND(Plan!E16&lt;=AZ3,Plan!F16&gt;=AZ3),1,"")</f>
        <v/>
      </c>
      <c r="BA12" s="10" t="str">
        <f>IF(AND(Plan!E16&lt;=BA3,Plan!F16&gt;=BA3),1,"")</f>
        <v/>
      </c>
      <c r="BB12" s="10" t="str">
        <f>IF(AND(Plan!E16&lt;=BB3,Plan!F16&gt;=BB3),1,"")</f>
        <v/>
      </c>
      <c r="BC12" s="10" t="str">
        <f>IF(AND(Plan!E16&lt;=BC3,Plan!F16&gt;=BC3),1,"")</f>
        <v/>
      </c>
      <c r="BD12" s="10" t="str">
        <f>IF(AND(Plan!E16&lt;=BD3,Plan!F16&gt;=BD3),1,"")</f>
        <v/>
      </c>
      <c r="BE12" s="10" t="str">
        <f>IF(AND(Plan!E16&lt;=BE3,Plan!F16&gt;=BE3),1,"")</f>
        <v/>
      </c>
      <c r="BF12" s="10" t="str">
        <f>IF(AND(Plan!E16&lt;=BF3,Plan!F16&gt;=BF3),1,"")</f>
        <v/>
      </c>
      <c r="BG12" s="10" t="str">
        <f>IF(AND(Plan!E16&lt;=BG3,Plan!F16&gt;=BG3),1,"")</f>
        <v/>
      </c>
      <c r="BH12" s="10" t="str">
        <f>IF(AND(Plan!E16&lt;=BH3,Plan!F16&gt;=BH3),1,"")</f>
        <v/>
      </c>
      <c r="BI12" s="10" t="str">
        <f>IF(AND(Plan!E16&lt;=BI3,Plan!F16&gt;=BI3),1,"")</f>
        <v/>
      </c>
      <c r="BJ12" s="10" t="str">
        <f>IF(AND(Plan!E16&lt;=BJ3,Plan!F16&gt;=BJ3),1,"")</f>
        <v/>
      </c>
      <c r="BK12" s="10" t="str">
        <f>IF(AND(Plan!E16&lt;=BK3,Plan!F16&gt;=BK3),1,"")</f>
        <v/>
      </c>
      <c r="BL12" s="10" t="str">
        <f>IF(AND(Plan!E16&lt;=BL3,Plan!F16&gt;=BL3),1,"")</f>
        <v/>
      </c>
      <c r="BM12" s="10" t="str">
        <f>IF(AND(Plan!E16&lt;=BM3,Plan!F16&gt;=BM3),1,"")</f>
        <v/>
      </c>
      <c r="BN12" s="10" t="str">
        <f>IF(AND(Plan!E16&lt;=BN3,Plan!F16&gt;=BN3),1,"")</f>
        <v/>
      </c>
      <c r="BO12" s="10" t="str">
        <f>IF(AND(Plan!E16&lt;=BO3,Plan!F16&gt;=BO3),1,"")</f>
        <v/>
      </c>
      <c r="BP12" s="10" t="str">
        <f>IF(AND(Plan!E16&lt;=BP3,Plan!F16&gt;=BP3),1,"")</f>
        <v/>
      </c>
      <c r="BQ12" s="10" t="str">
        <f>IF(AND(Plan!E16&lt;=BQ3,Plan!F16&gt;=BQ3),1,"")</f>
        <v/>
      </c>
      <c r="BR12" s="10" t="str">
        <f>IF(AND(Plan!E16&lt;=BR3,Plan!F16&gt;=BR3),1,"")</f>
        <v/>
      </c>
      <c r="BS12" s="10" t="str">
        <f>IF(AND(Plan!E16&lt;=BS3,Plan!F16&gt;=BS3),1,"")</f>
        <v/>
      </c>
      <c r="BT12" s="10" t="str">
        <f>IF(AND(Plan!E16&lt;=BT3,Plan!F16&gt;=BT3),1,"")</f>
        <v/>
      </c>
      <c r="BU12" s="10" t="str">
        <f>IF(AND(Plan!E16&lt;=BU3,Plan!F16&gt;=BU3),1,"")</f>
        <v/>
      </c>
      <c r="BV12" s="10" t="str">
        <f>IF(AND(Plan!E16&lt;=BV3,Plan!F16&gt;=BV3),1,"")</f>
        <v/>
      </c>
      <c r="BW12" s="10" t="str">
        <f>IF(AND(Plan!E16&lt;=BW3,Plan!F16&gt;=BW3),1,"")</f>
        <v/>
      </c>
      <c r="BX12" s="10" t="str">
        <f>IF(AND(Plan!E16&lt;=BX3,Plan!F16&gt;=BX3),1,"")</f>
        <v/>
      </c>
      <c r="BY12" s="10" t="str">
        <f>IF(AND(Plan!E16&lt;=BY3,Plan!F16&gt;=BY3),1,"")</f>
        <v/>
      </c>
      <c r="BZ12" s="10" t="str">
        <f>IF(AND(Plan!E16&lt;=BZ3,Plan!F16&gt;=BZ3),1,"")</f>
        <v/>
      </c>
      <c r="CA12" s="10" t="str">
        <f>IF(AND(Plan!E16&lt;=CA3,Plan!F16&gt;=CA3),1,"")</f>
        <v/>
      </c>
      <c r="CB12" s="10" t="str">
        <f>IF(AND(Plan!E16&lt;=CB3,Plan!F16&gt;=CB3),1,"")</f>
        <v/>
      </c>
      <c r="CC12" s="10" t="str">
        <f>IF(AND(Plan!E16&lt;=CC3,Plan!F16&gt;=CC3),1,"")</f>
        <v/>
      </c>
      <c r="CD12" s="10" t="str">
        <f>IF(AND(Plan!E16&lt;=CD3,Plan!F16&gt;=CD3),1,"")</f>
        <v/>
      </c>
      <c r="CE12" s="10" t="str">
        <f>IF(AND(Plan!E16&lt;=CE3,Plan!F16&gt;=CE3),1,"")</f>
        <v/>
      </c>
      <c r="CF12" s="10" t="str">
        <f>IF(AND(Plan!E16&lt;=CF3,Plan!F16&gt;=CF3),1,"")</f>
        <v/>
      </c>
      <c r="CG12" s="10" t="str">
        <f>IF(AND(Plan!E16&lt;=CG3,Plan!F16&gt;=CG3),1,"")</f>
        <v/>
      </c>
      <c r="CH12" s="10" t="str">
        <f>IF(AND(Plan!E16&lt;=CH3,Plan!F16&gt;=CH3),1,"")</f>
        <v/>
      </c>
      <c r="CI12" s="10" t="str">
        <f>IF(AND(Plan!E16&lt;=CI3,Plan!F16&gt;=CI3),1,"")</f>
        <v/>
      </c>
      <c r="CJ12" s="10" t="str">
        <f>IF(AND(Plan!E16&lt;=CJ3,Plan!F16&gt;=CJ3),1,"")</f>
        <v/>
      </c>
      <c r="CK12" s="10" t="str">
        <f>IF(AND(Plan!E16&lt;=CK3,Plan!F16&gt;=CK3),1,"")</f>
        <v/>
      </c>
      <c r="CL12" s="10" t="str">
        <f>IF(AND(Plan!E16&lt;=CL3,Plan!F16&gt;=CL3),1,"")</f>
        <v/>
      </c>
      <c r="CM12" s="10" t="str">
        <f>IF(AND(Plan!E16&lt;=CM3,Plan!F16&gt;=CM3),1,"")</f>
        <v/>
      </c>
      <c r="CN12" s="10" t="str">
        <f>IF(AND(Plan!E16&lt;=CN3,Plan!F16&gt;=CN3),1,"")</f>
        <v/>
      </c>
      <c r="CO12" s="10" t="str">
        <f>IF(AND(Plan!E16&lt;=CO3,Plan!F16&gt;=CO3),1,"")</f>
        <v/>
      </c>
      <c r="CP12" s="10" t="str">
        <f>IF(AND(Plan!E16&lt;=CP3,Plan!F16&gt;=CP3),1,"")</f>
        <v/>
      </c>
      <c r="CQ12" s="10" t="str">
        <f>IF(AND(Plan!E16&lt;=CQ3,Plan!F16&gt;=CQ3),1,"")</f>
        <v/>
      </c>
      <c r="CR12" s="10" t="str">
        <f>IF(AND(Plan!E16&lt;=CR3,Plan!F16&gt;=CR3),1,"")</f>
        <v/>
      </c>
      <c r="CS12" s="10" t="str">
        <f>IF(AND(Plan!E16&lt;=CS3,Plan!F16&gt;=CS3),1,"")</f>
        <v/>
      </c>
      <c r="CT12" s="10" t="str">
        <f>IF(AND(Plan!E16&lt;=CT3,Plan!F16&gt;=CT3),1,"")</f>
        <v/>
      </c>
      <c r="CU12" s="10" t="str">
        <f>IF(AND(Plan!E16&lt;=CU3,Plan!F16&gt;=CU3),1,"")</f>
        <v/>
      </c>
      <c r="CV12" s="10" t="str">
        <f>IF(AND(Plan!E16&lt;=CV3,Plan!F16&gt;=CV3),1,"")</f>
        <v/>
      </c>
      <c r="CW12" s="10" t="str">
        <f>IF(AND(Plan!E16&lt;=CW3,Plan!F16&gt;=CW3),1,"")</f>
        <v/>
      </c>
      <c r="CX12" s="10" t="str">
        <f>IF(AND(Plan!E16&lt;=CX3,Plan!F16&gt;=CX3),1,"")</f>
        <v/>
      </c>
      <c r="CY12" s="10" t="str">
        <f>IF(AND(Plan!E16&lt;=CY3,Plan!F16&gt;=CY3),1,"")</f>
        <v/>
      </c>
      <c r="CZ12" s="10" t="str">
        <f>IF(AND(Plan!E16&lt;=CZ3,Plan!F16&gt;=CZ3),1,"")</f>
        <v/>
      </c>
      <c r="DA12" s="10" t="str">
        <f>IF(AND(Plan!E16&lt;=DA3,Plan!F16&gt;=DA3),1,"")</f>
        <v/>
      </c>
      <c r="DB12" s="10" t="str">
        <f>IF(AND(Plan!E16&lt;=DB3,Plan!F16&gt;=DB3),1,"")</f>
        <v/>
      </c>
      <c r="DC12" s="10" t="str">
        <f>IF(AND(Plan!E16&lt;=DC3,Plan!F16&gt;=DC3),1,"")</f>
        <v/>
      </c>
      <c r="DD12" s="10" t="str">
        <f>IF(AND(Plan!E16&lt;=DD3,Plan!F16&gt;=DD3),1,"")</f>
        <v/>
      </c>
      <c r="DE12" s="10" t="str">
        <f>IF(AND(Plan!E16&lt;=DE3,Plan!F16&gt;=DE3),1,"")</f>
        <v/>
      </c>
      <c r="DF12" s="10" t="str">
        <f>IF(AND(Plan!E16&lt;=DF3,Plan!F16&gt;=DF3),1,"")</f>
        <v/>
      </c>
      <c r="DG12" s="10" t="str">
        <f>IF(AND(Plan!E16&lt;=DG3,Plan!F16&gt;=DG3),1,"")</f>
        <v/>
      </c>
      <c r="DH12" s="10" t="str">
        <f>IF(AND(Plan!E16&lt;=DH3,Plan!F16&gt;=DH3),1,"")</f>
        <v/>
      </c>
      <c r="DI12" s="10" t="str">
        <f>IF(AND(Plan!E16&lt;=DI3,Plan!F16&gt;=DI3),1,"")</f>
        <v/>
      </c>
      <c r="DJ12" s="10" t="str">
        <f>IF(AND(Plan!E16&lt;=DJ3,Plan!F16&gt;=DJ3),1,"")</f>
        <v/>
      </c>
      <c r="DK12" s="10" t="str">
        <f>IF(AND(Plan!E16&lt;=DK3,Plan!F16&gt;=DK3),1,"")</f>
        <v/>
      </c>
      <c r="DL12" s="10" t="str">
        <f>IF(AND(Plan!E16&lt;=DL3,Plan!F16&gt;=DL3),1,"")</f>
        <v/>
      </c>
      <c r="DM12" s="10" t="str">
        <f>IF(AND(Plan!E16&lt;=DM3,Plan!F16&gt;=DM3),1,"")</f>
        <v/>
      </c>
      <c r="DN12" s="10" t="str">
        <f>IF(AND(Plan!E16&lt;=DN3,Plan!F16&gt;=DN3),1,"")</f>
        <v/>
      </c>
      <c r="DO12" s="10" t="str">
        <f>IF(AND(Plan!E16&lt;=DO3,Plan!F16&gt;=DO3),1,"")</f>
        <v/>
      </c>
      <c r="DP12" s="10" t="str">
        <f>IF(AND(Plan!E16&lt;=DP3,Plan!F16&gt;=DP3),1,"")</f>
        <v/>
      </c>
      <c r="DQ12" s="10" t="str">
        <f>IF(AND(Plan!E16&lt;=DQ3,Plan!F16&gt;=DQ3),1,"")</f>
        <v/>
      </c>
      <c r="DR12" s="10" t="str">
        <f>IF(AND(Plan!E16&lt;=DR3,Plan!F16&gt;=DR3),1,"")</f>
        <v/>
      </c>
    </row>
    <row r="13" spans="1:122" x14ac:dyDescent="0.25">
      <c r="A13" s="7" t="str">
        <f>Plan!B17</f>
        <v>Alcance y establecimiento de objetivos</v>
      </c>
      <c r="B13" s="7" t="str">
        <f>Plan!C17</f>
        <v>En espera</v>
      </c>
      <c r="C13" s="10" t="str">
        <f>IF(AND(Plan!E17&lt;=C3,Plan!F17&gt;=C3),1,"")</f>
        <v/>
      </c>
      <c r="D13" s="10" t="str">
        <f>IF(AND(Plan!E17&lt;=D3,Plan!F17&gt;=D3),1,"")</f>
        <v/>
      </c>
      <c r="E13" s="10" t="str">
        <f>IF(AND(Plan!E17&lt;=E3,Plan!F17&gt;=E3),1,"")</f>
        <v/>
      </c>
      <c r="F13" s="10" t="str">
        <f>IF(AND(Plan!E17&lt;=F3,Plan!F17&gt;=F3),1,"")</f>
        <v/>
      </c>
      <c r="G13" s="10" t="str">
        <f>IF(AND(Plan!E17&lt;=G3,Plan!F17&gt;=G3),1,"")</f>
        <v/>
      </c>
      <c r="H13" s="10" t="str">
        <f>IF(AND(Plan!E17&lt;=H3,Plan!F17&gt;=H3),1,"")</f>
        <v/>
      </c>
      <c r="I13" s="10" t="str">
        <f>IF(AND(Plan!E17&lt;=I3,Plan!F17&gt;=I3),1,"")</f>
        <v/>
      </c>
      <c r="J13" s="10" t="str">
        <f>IF(AND(Plan!E17&lt;=J3,Plan!F17&gt;=J3),1,"")</f>
        <v/>
      </c>
      <c r="K13" s="10" t="str">
        <f>IF(AND(Plan!E17&lt;=K3,Plan!F17&gt;=K3),1,"")</f>
        <v/>
      </c>
      <c r="L13" s="10" t="str">
        <f>IF(AND(Plan!E17&lt;=L3,Plan!F17&gt;=L3),1,"")</f>
        <v/>
      </c>
      <c r="M13" s="10" t="str">
        <f>IF(AND(Plan!E17&lt;=M3,Plan!F17&gt;=M3),1,"")</f>
        <v/>
      </c>
      <c r="N13" s="10" t="str">
        <f>IF(AND(Plan!E17&lt;=N3,Plan!F17&gt;=N3),1,"")</f>
        <v/>
      </c>
      <c r="O13" s="10" t="str">
        <f>IF(AND(Plan!E17&lt;=O3,Plan!F17&gt;=O3),1,"")</f>
        <v/>
      </c>
      <c r="P13" s="10" t="str">
        <f>IF(AND(Plan!E17&lt;=P3,Plan!F17&gt;=P3),1,"")</f>
        <v/>
      </c>
      <c r="Q13" s="10" t="str">
        <f>IF(AND(Plan!E17&lt;=Q3,Plan!F17&gt;=Q3),1,"")</f>
        <v/>
      </c>
      <c r="R13" s="10" t="str">
        <f>IF(AND(Plan!E17&lt;=R3,Plan!F17&gt;=R3),1,"")</f>
        <v/>
      </c>
      <c r="S13" s="10" t="str">
        <f>IF(AND(Plan!E17&lt;=S3,Plan!F17&gt;=S3),1,"")</f>
        <v/>
      </c>
      <c r="T13" s="10" t="str">
        <f>IF(AND(Plan!E17&lt;=T3,Plan!F17&gt;=T3),1,"")</f>
        <v/>
      </c>
      <c r="U13" s="10" t="str">
        <f>IF(AND(Plan!E17&lt;=U3,Plan!F17&gt;=U3),1,"")</f>
        <v/>
      </c>
      <c r="V13" s="10" t="str">
        <f>IF(AND(Plan!E17&lt;=V3,Plan!F17&gt;=V3),1,"")</f>
        <v/>
      </c>
      <c r="W13" s="10" t="str">
        <f>IF(AND(Plan!E17&lt;=W3,Plan!F17&gt;=W3),1,"")</f>
        <v/>
      </c>
      <c r="X13" s="10" t="str">
        <f>IF(AND(Plan!E17&lt;=X3,Plan!F17&gt;=X3),1,"")</f>
        <v/>
      </c>
      <c r="Y13" s="10" t="str">
        <f>IF(AND(Plan!E17&lt;=Y3,Plan!F17&gt;=Y3),1,"")</f>
        <v/>
      </c>
      <c r="Z13" s="10" t="str">
        <f>IF(AND(Plan!E17&lt;=Z3,Plan!F17&gt;=Z3),1,"")</f>
        <v/>
      </c>
      <c r="AA13" s="10" t="str">
        <f>IF(AND(Plan!E17&lt;=AA3,Plan!F17&gt;=AA3),1,"")</f>
        <v/>
      </c>
      <c r="AB13" s="10" t="str">
        <f>IF(AND(Plan!E17&lt;=AB3,Plan!F17&gt;=AB3),1,"")</f>
        <v/>
      </c>
      <c r="AC13" s="10">
        <f>IF(AND(Plan!E17&lt;=AC3,Plan!F17&gt;=AC3),1,"")</f>
        <v>1</v>
      </c>
      <c r="AD13" s="10">
        <f>IF(AND(Plan!E17&lt;=AD3,Plan!F17&gt;=AD3),1,"")</f>
        <v>1</v>
      </c>
      <c r="AE13" s="10">
        <f>IF(AND(Plan!E17&lt;=AE3,Plan!F17&gt;=AE3),1,"")</f>
        <v>1</v>
      </c>
      <c r="AF13" s="10">
        <f>IF(AND(Plan!E17&lt;=AF3,Plan!F17&gt;=AF3),1,"")</f>
        <v>1</v>
      </c>
      <c r="AG13" s="10">
        <f>IF(AND(Plan!E17&lt;=AG3,Plan!F17&gt;=AG3),1,"")</f>
        <v>1</v>
      </c>
      <c r="AH13" s="10">
        <f>IF(AND(Plan!E17&lt;=AH3,Plan!F17&gt;=AH3),1,"")</f>
        <v>1</v>
      </c>
      <c r="AI13" s="10">
        <f>IF(AND(Plan!E17&lt;=AI3,Plan!F17&gt;=AI3),1,"")</f>
        <v>1</v>
      </c>
      <c r="AJ13" s="10">
        <f>IF(AND(Plan!E17&lt;=AJ3,Plan!F17&gt;=AJ3),1,"")</f>
        <v>1</v>
      </c>
      <c r="AK13" s="10">
        <f>IF(AND(Plan!E17&lt;=AK3,Plan!F17&gt;=AK3),1,"")</f>
        <v>1</v>
      </c>
      <c r="AL13" s="10">
        <f>IF(AND(Plan!E17&lt;=AL3,Plan!F17&gt;=AL3),1,"")</f>
        <v>1</v>
      </c>
      <c r="AM13" s="10" t="str">
        <f>IF(AND(Plan!E17&lt;=AM3,Plan!F17&gt;=AM3),1,"")</f>
        <v/>
      </c>
      <c r="AN13" s="10" t="str">
        <f>IF(AND(Plan!E17&lt;=AN3,Plan!F17&gt;=AN3),1,"")</f>
        <v/>
      </c>
      <c r="AO13" s="10" t="str">
        <f>IF(AND(Plan!E17&lt;=AO3,Plan!F17&gt;=AO3),1,"")</f>
        <v/>
      </c>
      <c r="AP13" s="10" t="str">
        <f>IF(AND(Plan!E17&lt;=AP3,Plan!F17&gt;=AP3),1,"")</f>
        <v/>
      </c>
      <c r="AQ13" s="10" t="str">
        <f>IF(AND(Plan!E17&lt;=AQ3,Plan!F17&gt;=AQ3),1,"")</f>
        <v/>
      </c>
      <c r="AR13" s="10" t="str">
        <f>IF(AND(Plan!E17&lt;=AR3,Plan!F17&gt;=AR3),1,"")</f>
        <v/>
      </c>
      <c r="AS13" s="10" t="str">
        <f>IF(AND(Plan!E17&lt;=AS3,Plan!F17&gt;=AS3),1,"")</f>
        <v/>
      </c>
      <c r="AT13" s="10" t="str">
        <f>IF(AND(Plan!E17&lt;=AT3,Plan!F17&gt;=AT3),1,"")</f>
        <v/>
      </c>
      <c r="AU13" s="10" t="str">
        <f>IF(AND(Plan!E17&lt;=AU3,Plan!F17&gt;=AU3),1,"")</f>
        <v/>
      </c>
      <c r="AV13" s="10" t="str">
        <f>IF(AND(Plan!E17&lt;=AV3,Plan!F17&gt;=AV3),1,"")</f>
        <v/>
      </c>
      <c r="AW13" s="10" t="str">
        <f>IF(AND(Plan!E17&lt;=AW3,Plan!F17&gt;=AW3),1,"")</f>
        <v/>
      </c>
      <c r="AX13" s="10" t="str">
        <f>IF(AND(Plan!E17&lt;=AX3,Plan!F17&gt;=AX3),1,"")</f>
        <v/>
      </c>
      <c r="AY13" s="10" t="str">
        <f>IF(AND(Plan!E17&lt;=AY3,Plan!F17&gt;=AY3),1,"")</f>
        <v/>
      </c>
      <c r="AZ13" s="10" t="str">
        <f>IF(AND(Plan!E17&lt;=AZ3,Plan!F17&gt;=AZ3),1,"")</f>
        <v/>
      </c>
      <c r="BA13" s="10" t="str">
        <f>IF(AND(Plan!E17&lt;=BA3,Plan!F17&gt;=BA3),1,"")</f>
        <v/>
      </c>
      <c r="BB13" s="10" t="str">
        <f>IF(AND(Plan!E17&lt;=BB3,Plan!F17&gt;=BB3),1,"")</f>
        <v/>
      </c>
      <c r="BC13" s="10" t="str">
        <f>IF(AND(Plan!E17&lt;=BC3,Plan!F17&gt;=BC3),1,"")</f>
        <v/>
      </c>
      <c r="BD13" s="10" t="str">
        <f>IF(AND(Plan!E17&lt;=BD3,Plan!F17&gt;=BD3),1,"")</f>
        <v/>
      </c>
      <c r="BE13" s="10" t="str">
        <f>IF(AND(Plan!E17&lt;=BE3,Plan!F17&gt;=BE3),1,"")</f>
        <v/>
      </c>
      <c r="BF13" s="10" t="str">
        <f>IF(AND(Plan!E17&lt;=BF3,Plan!F17&gt;=BF3),1,"")</f>
        <v/>
      </c>
      <c r="BG13" s="10" t="str">
        <f>IF(AND(Plan!E17&lt;=BG3,Plan!F17&gt;=BG3),1,"")</f>
        <v/>
      </c>
      <c r="BH13" s="10" t="str">
        <f>IF(AND(Plan!E17&lt;=BH3,Plan!F17&gt;=BH3),1,"")</f>
        <v/>
      </c>
      <c r="BI13" s="10" t="str">
        <f>IF(AND(Plan!E17&lt;=BI3,Plan!F17&gt;=BI3),1,"")</f>
        <v/>
      </c>
      <c r="BJ13" s="10" t="str">
        <f>IF(AND(Plan!E17&lt;=BJ3,Plan!F17&gt;=BJ3),1,"")</f>
        <v/>
      </c>
      <c r="BK13" s="10" t="str">
        <f>IF(AND(Plan!E17&lt;=BK3,Plan!F17&gt;=BK3),1,"")</f>
        <v/>
      </c>
      <c r="BL13" s="10" t="str">
        <f>IF(AND(Plan!E17&lt;=BL3,Plan!F17&gt;=BL3),1,"")</f>
        <v/>
      </c>
      <c r="BM13" s="10" t="str">
        <f>IF(AND(Plan!E17&lt;=BM3,Plan!F17&gt;=BM3),1,"")</f>
        <v/>
      </c>
      <c r="BN13" s="10" t="str">
        <f>IF(AND(Plan!E17&lt;=BN3,Plan!F17&gt;=BN3),1,"")</f>
        <v/>
      </c>
      <c r="BO13" s="10" t="str">
        <f>IF(AND(Plan!E17&lt;=BO3,Plan!F17&gt;=BO3),1,"")</f>
        <v/>
      </c>
      <c r="BP13" s="10" t="str">
        <f>IF(AND(Plan!E17&lt;=BP3,Plan!F17&gt;=BP3),1,"")</f>
        <v/>
      </c>
      <c r="BQ13" s="10" t="str">
        <f>IF(AND(Plan!E17&lt;=BQ3,Plan!F17&gt;=BQ3),1,"")</f>
        <v/>
      </c>
      <c r="BR13" s="10" t="str">
        <f>IF(AND(Plan!E17&lt;=BR3,Plan!F17&gt;=BR3),1,"")</f>
        <v/>
      </c>
      <c r="BS13" s="10" t="str">
        <f>IF(AND(Plan!E17&lt;=BS3,Plan!F17&gt;=BS3),1,"")</f>
        <v/>
      </c>
      <c r="BT13" s="10" t="str">
        <f>IF(AND(Plan!E17&lt;=BT3,Plan!F17&gt;=BT3),1,"")</f>
        <v/>
      </c>
      <c r="BU13" s="10" t="str">
        <f>IF(AND(Plan!E17&lt;=BU3,Plan!F17&gt;=BU3),1,"")</f>
        <v/>
      </c>
      <c r="BV13" s="10" t="str">
        <f>IF(AND(Plan!E17&lt;=BV3,Plan!F17&gt;=BV3),1,"")</f>
        <v/>
      </c>
      <c r="BW13" s="10" t="str">
        <f>IF(AND(Plan!E17&lt;=BW3,Plan!F17&gt;=BW3),1,"")</f>
        <v/>
      </c>
      <c r="BX13" s="10" t="str">
        <f>IF(AND(Plan!E17&lt;=BX3,Plan!F17&gt;=BX3),1,"")</f>
        <v/>
      </c>
      <c r="BY13" s="10" t="str">
        <f>IF(AND(Plan!E17&lt;=BY3,Plan!F17&gt;=BY3),1,"")</f>
        <v/>
      </c>
      <c r="BZ13" s="10" t="str">
        <f>IF(AND(Plan!E17&lt;=BZ3,Plan!F17&gt;=BZ3),1,"")</f>
        <v/>
      </c>
      <c r="CA13" s="10" t="str">
        <f>IF(AND(Plan!E17&lt;=CA3,Plan!F17&gt;=CA3),1,"")</f>
        <v/>
      </c>
      <c r="CB13" s="10" t="str">
        <f>IF(AND(Plan!E17&lt;=CB3,Plan!F17&gt;=CB3),1,"")</f>
        <v/>
      </c>
      <c r="CC13" s="10" t="str">
        <f>IF(AND(Plan!E17&lt;=CC3,Plan!F17&gt;=CC3),1,"")</f>
        <v/>
      </c>
      <c r="CD13" s="10" t="str">
        <f>IF(AND(Plan!E17&lt;=CD3,Plan!F17&gt;=CD3),1,"")</f>
        <v/>
      </c>
      <c r="CE13" s="10" t="str">
        <f>IF(AND(Plan!E17&lt;=CE3,Plan!F17&gt;=CE3),1,"")</f>
        <v/>
      </c>
      <c r="CF13" s="10" t="str">
        <f>IF(AND(Plan!E17&lt;=CF3,Plan!F17&gt;=CF3),1,"")</f>
        <v/>
      </c>
      <c r="CG13" s="10" t="str">
        <f>IF(AND(Plan!E17&lt;=CG3,Plan!F17&gt;=CG3),1,"")</f>
        <v/>
      </c>
      <c r="CH13" s="10" t="str">
        <f>IF(AND(Plan!E17&lt;=CH3,Plan!F17&gt;=CH3),1,"")</f>
        <v/>
      </c>
      <c r="CI13" s="10" t="str">
        <f>IF(AND(Plan!E17&lt;=CI3,Plan!F17&gt;=CI3),1,"")</f>
        <v/>
      </c>
      <c r="CJ13" s="10" t="str">
        <f>IF(AND(Plan!E17&lt;=CJ3,Plan!F17&gt;=CJ3),1,"")</f>
        <v/>
      </c>
      <c r="CK13" s="10" t="str">
        <f>IF(AND(Plan!E17&lt;=CK3,Plan!F17&gt;=CK3),1,"")</f>
        <v/>
      </c>
      <c r="CL13" s="10" t="str">
        <f>IF(AND(Plan!E17&lt;=CL3,Plan!F17&gt;=CL3),1,"")</f>
        <v/>
      </c>
      <c r="CM13" s="10" t="str">
        <f>IF(AND(Plan!E17&lt;=CM3,Plan!F17&gt;=CM3),1,"")</f>
        <v/>
      </c>
      <c r="CN13" s="10" t="str">
        <f>IF(AND(Plan!E17&lt;=CN3,Plan!F17&gt;=CN3),1,"")</f>
        <v/>
      </c>
      <c r="CO13" s="10" t="str">
        <f>IF(AND(Plan!E17&lt;=CO3,Plan!F17&gt;=CO3),1,"")</f>
        <v/>
      </c>
      <c r="CP13" s="10" t="str">
        <f>IF(AND(Plan!E17&lt;=CP3,Plan!F17&gt;=CP3),1,"")</f>
        <v/>
      </c>
      <c r="CQ13" s="10" t="str">
        <f>IF(AND(Plan!E17&lt;=CQ3,Plan!F17&gt;=CQ3),1,"")</f>
        <v/>
      </c>
      <c r="CR13" s="10" t="str">
        <f>IF(AND(Plan!E17&lt;=CR3,Plan!F17&gt;=CR3),1,"")</f>
        <v/>
      </c>
      <c r="CS13" s="10" t="str">
        <f>IF(AND(Plan!E17&lt;=CS3,Plan!F17&gt;=CS3),1,"")</f>
        <v/>
      </c>
      <c r="CT13" s="10" t="str">
        <f>IF(AND(Plan!E17&lt;=CT3,Plan!F17&gt;=CT3),1,"")</f>
        <v/>
      </c>
      <c r="CU13" s="10" t="str">
        <f>IF(AND(Plan!E17&lt;=CU3,Plan!F17&gt;=CU3),1,"")</f>
        <v/>
      </c>
      <c r="CV13" s="10" t="str">
        <f>IF(AND(Plan!E17&lt;=CV3,Plan!F17&gt;=CV3),1,"")</f>
        <v/>
      </c>
      <c r="CW13" s="10" t="str">
        <f>IF(AND(Plan!E17&lt;=CW3,Plan!F17&gt;=CW3),1,"")</f>
        <v/>
      </c>
      <c r="CX13" s="10" t="str">
        <f>IF(AND(Plan!E17&lt;=CX3,Plan!F17&gt;=CX3),1,"")</f>
        <v/>
      </c>
      <c r="CY13" s="10" t="str">
        <f>IF(AND(Plan!E17&lt;=CY3,Plan!F17&gt;=CY3),1,"")</f>
        <v/>
      </c>
      <c r="CZ13" s="10" t="str">
        <f>IF(AND(Plan!E17&lt;=CZ3,Plan!F17&gt;=CZ3),1,"")</f>
        <v/>
      </c>
      <c r="DA13" s="10" t="str">
        <f>IF(AND(Plan!E17&lt;=DA3,Plan!F17&gt;=DA3),1,"")</f>
        <v/>
      </c>
      <c r="DB13" s="10" t="str">
        <f>IF(AND(Plan!E17&lt;=DB3,Plan!F17&gt;=DB3),1,"")</f>
        <v/>
      </c>
      <c r="DC13" s="10" t="str">
        <f>IF(AND(Plan!E17&lt;=DC3,Plan!F17&gt;=DC3),1,"")</f>
        <v/>
      </c>
      <c r="DD13" s="10" t="str">
        <f>IF(AND(Plan!E17&lt;=DD3,Plan!F17&gt;=DD3),1,"")</f>
        <v/>
      </c>
      <c r="DE13" s="10" t="str">
        <f>IF(AND(Plan!E17&lt;=DE3,Plan!F17&gt;=DE3),1,"")</f>
        <v/>
      </c>
      <c r="DF13" s="10" t="str">
        <f>IF(AND(Plan!E17&lt;=DF3,Plan!F17&gt;=DF3),1,"")</f>
        <v/>
      </c>
      <c r="DG13" s="10" t="str">
        <f>IF(AND(Plan!E17&lt;=DG3,Plan!F17&gt;=DG3),1,"")</f>
        <v/>
      </c>
      <c r="DH13" s="10" t="str">
        <f>IF(AND(Plan!E17&lt;=DH3,Plan!F17&gt;=DH3),1,"")</f>
        <v/>
      </c>
      <c r="DI13" s="10" t="str">
        <f>IF(AND(Plan!E17&lt;=DI3,Plan!F17&gt;=DI3),1,"")</f>
        <v/>
      </c>
      <c r="DJ13" s="10" t="str">
        <f>IF(AND(Plan!E17&lt;=DJ3,Plan!F17&gt;=DJ3),1,"")</f>
        <v/>
      </c>
      <c r="DK13" s="10" t="str">
        <f>IF(AND(Plan!E17&lt;=DK3,Plan!F17&gt;=DK3),1,"")</f>
        <v/>
      </c>
      <c r="DL13" s="10" t="str">
        <f>IF(AND(Plan!E17&lt;=DL3,Plan!F17&gt;=DL3),1,"")</f>
        <v/>
      </c>
      <c r="DM13" s="10" t="str">
        <f>IF(AND(Plan!E17&lt;=DM3,Plan!F17&gt;=DM3),1,"")</f>
        <v/>
      </c>
      <c r="DN13" s="10" t="str">
        <f>IF(AND(Plan!E17&lt;=DN3,Plan!F17&gt;=DN3),1,"")</f>
        <v/>
      </c>
      <c r="DO13" s="10" t="str">
        <f>IF(AND(Plan!E17&lt;=DO3,Plan!F17&gt;=DO3),1,"")</f>
        <v/>
      </c>
      <c r="DP13" s="10" t="str">
        <f>IF(AND(Plan!E17&lt;=DP3,Plan!F17&gt;=DP3),1,"")</f>
        <v/>
      </c>
      <c r="DQ13" s="10" t="str">
        <f>IF(AND(Plan!E17&lt;=DQ3,Plan!F17&gt;=DQ3),1,"")</f>
        <v/>
      </c>
      <c r="DR13" s="10" t="str">
        <f>IF(AND(Plan!E17&lt;=DR3,Plan!F17&gt;=DR3),1,"")</f>
        <v/>
      </c>
    </row>
    <row r="14" spans="1:122" x14ac:dyDescent="0.25">
      <c r="A14" s="7" t="str">
        <f>Plan!B18</f>
        <v>Presupuesto</v>
      </c>
      <c r="B14" s="7" t="str">
        <f>Plan!C18</f>
        <v>En curso</v>
      </c>
      <c r="C14" s="10" t="str">
        <f>IF(AND(Plan!E18&lt;=C3,Plan!F18&gt;=C3),1,"")</f>
        <v/>
      </c>
      <c r="D14" s="10" t="str">
        <f>IF(AND(Plan!E18&lt;=D3,Plan!F18&gt;=D3),1,"")</f>
        <v/>
      </c>
      <c r="E14" s="10" t="str">
        <f>IF(AND(Plan!E18&lt;=E3,Plan!F18&gt;=E3),1,"")</f>
        <v/>
      </c>
      <c r="F14" s="10" t="str">
        <f>IF(AND(Plan!E18&lt;=F3,Plan!F18&gt;=F3),1,"")</f>
        <v/>
      </c>
      <c r="G14" s="10" t="str">
        <f>IF(AND(Plan!E18&lt;=G3,Plan!F18&gt;=G3),1,"")</f>
        <v/>
      </c>
      <c r="H14" s="10" t="str">
        <f>IF(AND(Plan!E18&lt;=H3,Plan!F18&gt;=H3),1,"")</f>
        <v/>
      </c>
      <c r="I14" s="10" t="str">
        <f>IF(AND(Plan!E18&lt;=I3,Plan!F18&gt;=I3),1,"")</f>
        <v/>
      </c>
      <c r="J14" s="10" t="str">
        <f>IF(AND(Plan!E18&lt;=J3,Plan!F18&gt;=J3),1,"")</f>
        <v/>
      </c>
      <c r="K14" s="10" t="str">
        <f>IF(AND(Plan!E18&lt;=K3,Plan!F18&gt;=K3),1,"")</f>
        <v/>
      </c>
      <c r="L14" s="10" t="str">
        <f>IF(AND(Plan!E18&lt;=L3,Plan!F18&gt;=L3),1,"")</f>
        <v/>
      </c>
      <c r="M14" s="10" t="str">
        <f>IF(AND(Plan!E18&lt;=M3,Plan!F18&gt;=M3),1,"")</f>
        <v/>
      </c>
      <c r="N14" s="10" t="str">
        <f>IF(AND(Plan!E18&lt;=N3,Plan!F18&gt;=N3),1,"")</f>
        <v/>
      </c>
      <c r="O14" s="10" t="str">
        <f>IF(AND(Plan!E18&lt;=O3,Plan!F18&gt;=O3),1,"")</f>
        <v/>
      </c>
      <c r="P14" s="10" t="str">
        <f>IF(AND(Plan!E18&lt;=P3,Plan!F18&gt;=P3),1,"")</f>
        <v/>
      </c>
      <c r="Q14" s="10" t="str">
        <f>IF(AND(Plan!E18&lt;=Q3,Plan!F18&gt;=Q3),1,"")</f>
        <v/>
      </c>
      <c r="R14" s="10" t="str">
        <f>IF(AND(Plan!E18&lt;=R3,Plan!F18&gt;=R3),1,"")</f>
        <v/>
      </c>
      <c r="S14" s="10" t="str">
        <f>IF(AND(Plan!E18&lt;=S3,Plan!F18&gt;=S3),1,"")</f>
        <v/>
      </c>
      <c r="T14" s="10" t="str">
        <f>IF(AND(Plan!E18&lt;=T3,Plan!F18&gt;=T3),1,"")</f>
        <v/>
      </c>
      <c r="U14" s="10" t="str">
        <f>IF(AND(Plan!E18&lt;=U3,Plan!F18&gt;=U3),1,"")</f>
        <v/>
      </c>
      <c r="V14" s="10" t="str">
        <f>IF(AND(Plan!E18&lt;=V3,Plan!F18&gt;=V3),1,"")</f>
        <v/>
      </c>
      <c r="W14" s="10" t="str">
        <f>IF(AND(Plan!E18&lt;=W3,Plan!F18&gt;=W3),1,"")</f>
        <v/>
      </c>
      <c r="X14" s="10" t="str">
        <f>IF(AND(Plan!E18&lt;=X3,Plan!F18&gt;=X3),1,"")</f>
        <v/>
      </c>
      <c r="Y14" s="10" t="str">
        <f>IF(AND(Plan!E18&lt;=Y3,Plan!F18&gt;=Y3),1,"")</f>
        <v/>
      </c>
      <c r="Z14" s="10" t="str">
        <f>IF(AND(Plan!E18&lt;=Z3,Plan!F18&gt;=Z3),1,"")</f>
        <v/>
      </c>
      <c r="AA14" s="10" t="str">
        <f>IF(AND(Plan!E18&lt;=AA3,Plan!F18&gt;=AA3),1,"")</f>
        <v/>
      </c>
      <c r="AB14" s="10" t="str">
        <f>IF(AND(Plan!E18&lt;=AB3,Plan!F18&gt;=AB3),1,"")</f>
        <v/>
      </c>
      <c r="AC14" s="10" t="str">
        <f>IF(AND(Plan!E18&lt;=AC3,Plan!F18&gt;=AC3),1,"")</f>
        <v/>
      </c>
      <c r="AD14" s="10" t="str">
        <f>IF(AND(Plan!E18&lt;=AD3,Plan!F18&gt;=AD3),1,"")</f>
        <v/>
      </c>
      <c r="AE14" s="10" t="str">
        <f>IF(AND(Plan!E18&lt;=AE3,Plan!F18&gt;=AE3),1,"")</f>
        <v/>
      </c>
      <c r="AF14" s="10">
        <f>IF(AND(Plan!E18&lt;=AF3,Plan!F18&gt;=AF3),1,"")</f>
        <v>1</v>
      </c>
      <c r="AG14" s="10">
        <f>IF(AND(Plan!E18&lt;=AG3,Plan!F18&gt;=AG3),1,"")</f>
        <v>1</v>
      </c>
      <c r="AH14" s="10">
        <f>IF(AND(Plan!E18&lt;=AH3,Plan!F18&gt;=AH3),1,"")</f>
        <v>1</v>
      </c>
      <c r="AI14" s="10" t="str">
        <f>IF(AND(Plan!E18&lt;=AI3,Plan!F18&gt;=AI3),1,"")</f>
        <v/>
      </c>
      <c r="AJ14" s="10" t="str">
        <f>IF(AND(Plan!E18&lt;=AJ3,Plan!F18&gt;=AJ3),1,"")</f>
        <v/>
      </c>
      <c r="AK14" s="10" t="str">
        <f>IF(AND(Plan!E18&lt;=AK3,Plan!F18&gt;=AK3),1,"")</f>
        <v/>
      </c>
      <c r="AL14" s="10" t="str">
        <f>IF(AND(Plan!E18&lt;=AL3,Plan!F18&gt;=AL3),1,"")</f>
        <v/>
      </c>
      <c r="AM14" s="10" t="str">
        <f>IF(AND(Plan!E18&lt;=AM3,Plan!F18&gt;=AM3),1,"")</f>
        <v/>
      </c>
      <c r="AN14" s="10" t="str">
        <f>IF(AND(Plan!E18&lt;=AN3,Plan!F18&gt;=AN3),1,"")</f>
        <v/>
      </c>
      <c r="AO14" s="10" t="str">
        <f>IF(AND(Plan!E18&lt;=AO3,Plan!F18&gt;=AO3),1,"")</f>
        <v/>
      </c>
      <c r="AP14" s="10" t="str">
        <f>IF(AND(Plan!E18&lt;=AP3,Plan!F18&gt;=AP3),1,"")</f>
        <v/>
      </c>
      <c r="AQ14" s="10" t="str">
        <f>IF(AND(Plan!E18&lt;=AQ3,Plan!F18&gt;=AQ3),1,"")</f>
        <v/>
      </c>
      <c r="AR14" s="10" t="str">
        <f>IF(AND(Plan!E18&lt;=AR3,Plan!F18&gt;=AR3),1,"")</f>
        <v/>
      </c>
      <c r="AS14" s="10" t="str">
        <f>IF(AND(Plan!E18&lt;=AS3,Plan!F18&gt;=AS3),1,"")</f>
        <v/>
      </c>
      <c r="AT14" s="10" t="str">
        <f>IF(AND(Plan!E18&lt;=AT3,Plan!F18&gt;=AT3),1,"")</f>
        <v/>
      </c>
      <c r="AU14" s="10" t="str">
        <f>IF(AND(Plan!E18&lt;=AU3,Plan!F18&gt;=AU3),1,"")</f>
        <v/>
      </c>
      <c r="AV14" s="10" t="str">
        <f>IF(AND(Plan!E18&lt;=AV3,Plan!F18&gt;=AV3),1,"")</f>
        <v/>
      </c>
      <c r="AW14" s="10" t="str">
        <f>IF(AND(Plan!E18&lt;=AW3,Plan!F18&gt;=AW3),1,"")</f>
        <v/>
      </c>
      <c r="AX14" s="10" t="str">
        <f>IF(AND(Plan!E18&lt;=AX3,Plan!F18&gt;=AX3),1,"")</f>
        <v/>
      </c>
      <c r="AY14" s="10" t="str">
        <f>IF(AND(Plan!E18&lt;=AY3,Plan!F18&gt;=AY3),1,"")</f>
        <v/>
      </c>
      <c r="AZ14" s="10" t="str">
        <f>IF(AND(Plan!E18&lt;=AZ3,Plan!F18&gt;=AZ3),1,"")</f>
        <v/>
      </c>
      <c r="BA14" s="10" t="str">
        <f>IF(AND(Plan!E18&lt;=BA3,Plan!F18&gt;=BA3),1,"")</f>
        <v/>
      </c>
      <c r="BB14" s="10" t="str">
        <f>IF(AND(Plan!E18&lt;=BB3,Plan!F18&gt;=BB3),1,"")</f>
        <v/>
      </c>
      <c r="BC14" s="10" t="str">
        <f>IF(AND(Plan!E18&lt;=BC3,Plan!F18&gt;=BC3),1,"")</f>
        <v/>
      </c>
      <c r="BD14" s="10" t="str">
        <f>IF(AND(Plan!E18&lt;=BD3,Plan!F18&gt;=BD3),1,"")</f>
        <v/>
      </c>
      <c r="BE14" s="10" t="str">
        <f>IF(AND(Plan!E18&lt;=BE3,Plan!F18&gt;=BE3),1,"")</f>
        <v/>
      </c>
      <c r="BF14" s="10" t="str">
        <f>IF(AND(Plan!E18&lt;=BF3,Plan!F18&gt;=BF3),1,"")</f>
        <v/>
      </c>
      <c r="BG14" s="10" t="str">
        <f>IF(AND(Plan!E18&lt;=BG3,Plan!F18&gt;=BG3),1,"")</f>
        <v/>
      </c>
      <c r="BH14" s="10" t="str">
        <f>IF(AND(Plan!E18&lt;=BH3,Plan!F18&gt;=BH3),1,"")</f>
        <v/>
      </c>
      <c r="BI14" s="10" t="str">
        <f>IF(AND(Plan!E18&lt;=BI3,Plan!F18&gt;=BI3),1,"")</f>
        <v/>
      </c>
      <c r="BJ14" s="10" t="str">
        <f>IF(AND(Plan!E18&lt;=BJ3,Plan!F18&gt;=BJ3),1,"")</f>
        <v/>
      </c>
      <c r="BK14" s="10" t="str">
        <f>IF(AND(Plan!E18&lt;=BK3,Plan!F18&gt;=BK3),1,"")</f>
        <v/>
      </c>
      <c r="BL14" s="10" t="str">
        <f>IF(AND(Plan!E18&lt;=BL3,Plan!F18&gt;=BL3),1,"")</f>
        <v/>
      </c>
      <c r="BM14" s="10" t="str">
        <f>IF(AND(Plan!E18&lt;=BM3,Plan!F18&gt;=BM3),1,"")</f>
        <v/>
      </c>
      <c r="BN14" s="10" t="str">
        <f>IF(AND(Plan!E18&lt;=BN3,Plan!F18&gt;=BN3),1,"")</f>
        <v/>
      </c>
      <c r="BO14" s="10" t="str">
        <f>IF(AND(Plan!E18&lt;=BO3,Plan!F18&gt;=BO3),1,"")</f>
        <v/>
      </c>
      <c r="BP14" s="10" t="str">
        <f>IF(AND(Plan!E18&lt;=BP3,Plan!F18&gt;=BP3),1,"")</f>
        <v/>
      </c>
      <c r="BQ14" s="10" t="str">
        <f>IF(AND(Plan!E18&lt;=BQ3,Plan!F18&gt;=BQ3),1,"")</f>
        <v/>
      </c>
      <c r="BR14" s="10" t="str">
        <f>IF(AND(Plan!E18&lt;=BR3,Plan!F18&gt;=BR3),1,"")</f>
        <v/>
      </c>
      <c r="BS14" s="10" t="str">
        <f>IF(AND(Plan!E18&lt;=BS3,Plan!F18&gt;=BS3),1,"")</f>
        <v/>
      </c>
      <c r="BT14" s="10" t="str">
        <f>IF(AND(Plan!E18&lt;=BT3,Plan!F18&gt;=BT3),1,"")</f>
        <v/>
      </c>
      <c r="BU14" s="10" t="str">
        <f>IF(AND(Plan!E18&lt;=BU3,Plan!F18&gt;=BU3),1,"")</f>
        <v/>
      </c>
      <c r="BV14" s="10" t="str">
        <f>IF(AND(Plan!E18&lt;=BV3,Plan!F18&gt;=BV3),1,"")</f>
        <v/>
      </c>
      <c r="BW14" s="10" t="str">
        <f>IF(AND(Plan!E18&lt;=BW3,Plan!F18&gt;=BW3),1,"")</f>
        <v/>
      </c>
      <c r="BX14" s="10" t="str">
        <f>IF(AND(Plan!E18&lt;=BX3,Plan!F18&gt;=BX3),1,"")</f>
        <v/>
      </c>
      <c r="BY14" s="10" t="str">
        <f>IF(AND(Plan!E18&lt;=BY3,Plan!F18&gt;=BY3),1,"")</f>
        <v/>
      </c>
      <c r="BZ14" s="10" t="str">
        <f>IF(AND(Plan!E18&lt;=BZ3,Plan!F18&gt;=BZ3),1,"")</f>
        <v/>
      </c>
      <c r="CA14" s="10" t="str">
        <f>IF(AND(Plan!E18&lt;=CA3,Plan!F18&gt;=CA3),1,"")</f>
        <v/>
      </c>
      <c r="CB14" s="10" t="str">
        <f>IF(AND(Plan!E18&lt;=CB3,Plan!F18&gt;=CB3),1,"")</f>
        <v/>
      </c>
      <c r="CC14" s="10" t="str">
        <f>IF(AND(Plan!E18&lt;=CC3,Plan!F18&gt;=CC3),1,"")</f>
        <v/>
      </c>
      <c r="CD14" s="10" t="str">
        <f>IF(AND(Plan!E18&lt;=CD3,Plan!F18&gt;=CD3),1,"")</f>
        <v/>
      </c>
      <c r="CE14" s="10" t="str">
        <f>IF(AND(Plan!E18&lt;=CE3,Plan!F18&gt;=CE3),1,"")</f>
        <v/>
      </c>
      <c r="CF14" s="10" t="str">
        <f>IF(AND(Plan!E18&lt;=CF3,Plan!F18&gt;=CF3),1,"")</f>
        <v/>
      </c>
      <c r="CG14" s="10" t="str">
        <f>IF(AND(Plan!E18&lt;=CG3,Plan!F18&gt;=CG3),1,"")</f>
        <v/>
      </c>
      <c r="CH14" s="10" t="str">
        <f>IF(AND(Plan!E18&lt;=CH3,Plan!F18&gt;=CH3),1,"")</f>
        <v/>
      </c>
      <c r="CI14" s="10" t="str">
        <f>IF(AND(Plan!E18&lt;=CI3,Plan!F18&gt;=CI3),1,"")</f>
        <v/>
      </c>
      <c r="CJ14" s="10" t="str">
        <f>IF(AND(Plan!E18&lt;=CJ3,Plan!F18&gt;=CJ3),1,"")</f>
        <v/>
      </c>
      <c r="CK14" s="10" t="str">
        <f>IF(AND(Plan!E18&lt;=CK3,Plan!F18&gt;=CK3),1,"")</f>
        <v/>
      </c>
      <c r="CL14" s="10" t="str">
        <f>IF(AND(Plan!E18&lt;=CL3,Plan!F18&gt;=CL3),1,"")</f>
        <v/>
      </c>
      <c r="CM14" s="10" t="str">
        <f>IF(AND(Plan!E18&lt;=CM3,Plan!F18&gt;=CM3),1,"")</f>
        <v/>
      </c>
      <c r="CN14" s="10" t="str">
        <f>IF(AND(Plan!E18&lt;=CN3,Plan!F18&gt;=CN3),1,"")</f>
        <v/>
      </c>
      <c r="CO14" s="10" t="str">
        <f>IF(AND(Plan!E18&lt;=CO3,Plan!F18&gt;=CO3),1,"")</f>
        <v/>
      </c>
      <c r="CP14" s="10" t="str">
        <f>IF(AND(Plan!E18&lt;=CP3,Plan!F18&gt;=CP3),1,"")</f>
        <v/>
      </c>
      <c r="CQ14" s="10" t="str">
        <f>IF(AND(Plan!E18&lt;=CQ3,Plan!F18&gt;=CQ3),1,"")</f>
        <v/>
      </c>
      <c r="CR14" s="10" t="str">
        <f>IF(AND(Plan!E18&lt;=CR3,Plan!F18&gt;=CR3),1,"")</f>
        <v/>
      </c>
      <c r="CS14" s="10" t="str">
        <f>IF(AND(Plan!E18&lt;=CS3,Plan!F18&gt;=CS3),1,"")</f>
        <v/>
      </c>
      <c r="CT14" s="10" t="str">
        <f>IF(AND(Plan!E18&lt;=CT3,Plan!F18&gt;=CT3),1,"")</f>
        <v/>
      </c>
      <c r="CU14" s="10" t="str">
        <f>IF(AND(Plan!E18&lt;=CU3,Plan!F18&gt;=CU3),1,"")</f>
        <v/>
      </c>
      <c r="CV14" s="10" t="str">
        <f>IF(AND(Plan!E18&lt;=CV3,Plan!F18&gt;=CV3),1,"")</f>
        <v/>
      </c>
      <c r="CW14" s="10" t="str">
        <f>IF(AND(Plan!E18&lt;=CW3,Plan!F18&gt;=CW3),1,"")</f>
        <v/>
      </c>
      <c r="CX14" s="10" t="str">
        <f>IF(AND(Plan!E18&lt;=CX3,Plan!F18&gt;=CX3),1,"")</f>
        <v/>
      </c>
      <c r="CY14" s="10" t="str">
        <f>IF(AND(Plan!E18&lt;=CY3,Plan!F18&gt;=CY3),1,"")</f>
        <v/>
      </c>
      <c r="CZ14" s="10" t="str">
        <f>IF(AND(Plan!E18&lt;=CZ3,Plan!F18&gt;=CZ3),1,"")</f>
        <v/>
      </c>
      <c r="DA14" s="10" t="str">
        <f>IF(AND(Plan!E18&lt;=DA3,Plan!F18&gt;=DA3),1,"")</f>
        <v/>
      </c>
      <c r="DB14" s="10" t="str">
        <f>IF(AND(Plan!E18&lt;=DB3,Plan!F18&gt;=DB3),1,"")</f>
        <v/>
      </c>
      <c r="DC14" s="10" t="str">
        <f>IF(AND(Plan!E18&lt;=DC3,Plan!F18&gt;=DC3),1,"")</f>
        <v/>
      </c>
      <c r="DD14" s="10" t="str">
        <f>IF(AND(Plan!E18&lt;=DD3,Plan!F18&gt;=DD3),1,"")</f>
        <v/>
      </c>
      <c r="DE14" s="10" t="str">
        <f>IF(AND(Plan!E18&lt;=DE3,Plan!F18&gt;=DE3),1,"")</f>
        <v/>
      </c>
      <c r="DF14" s="10" t="str">
        <f>IF(AND(Plan!E18&lt;=DF3,Plan!F18&gt;=DF3),1,"")</f>
        <v/>
      </c>
      <c r="DG14" s="10" t="str">
        <f>IF(AND(Plan!E18&lt;=DG3,Plan!F18&gt;=DG3),1,"")</f>
        <v/>
      </c>
      <c r="DH14" s="10" t="str">
        <f>IF(AND(Plan!E18&lt;=DH3,Plan!F18&gt;=DH3),1,"")</f>
        <v/>
      </c>
      <c r="DI14" s="10" t="str">
        <f>IF(AND(Plan!E18&lt;=DI3,Plan!F18&gt;=DI3),1,"")</f>
        <v/>
      </c>
      <c r="DJ14" s="10" t="str">
        <f>IF(AND(Plan!E18&lt;=DJ3,Plan!F18&gt;=DJ3),1,"")</f>
        <v/>
      </c>
      <c r="DK14" s="10" t="str">
        <f>IF(AND(Plan!E18&lt;=DK3,Plan!F18&gt;=DK3),1,"")</f>
        <v/>
      </c>
      <c r="DL14" s="10" t="str">
        <f>IF(AND(Plan!E18&lt;=DL3,Plan!F18&gt;=DL3),1,"")</f>
        <v/>
      </c>
      <c r="DM14" s="10" t="str">
        <f>IF(AND(Plan!E18&lt;=DM3,Plan!F18&gt;=DM3),1,"")</f>
        <v/>
      </c>
      <c r="DN14" s="10" t="str">
        <f>IF(AND(Plan!E18&lt;=DN3,Plan!F18&gt;=DN3),1,"")</f>
        <v/>
      </c>
      <c r="DO14" s="10" t="str">
        <f>IF(AND(Plan!E18&lt;=DO3,Plan!F18&gt;=DO3),1,"")</f>
        <v/>
      </c>
      <c r="DP14" s="10" t="str">
        <f>IF(AND(Plan!E18&lt;=DP3,Plan!F18&gt;=DP3),1,"")</f>
        <v/>
      </c>
      <c r="DQ14" s="10" t="str">
        <f>IF(AND(Plan!E18&lt;=DQ3,Plan!F18&gt;=DQ3),1,"")</f>
        <v/>
      </c>
      <c r="DR14" s="10" t="str">
        <f>IF(AND(Plan!E18&lt;=DR3,Plan!F18&gt;=DR3),1,"")</f>
        <v/>
      </c>
    </row>
    <row r="15" spans="1:122" x14ac:dyDescent="0.25">
      <c r="A15" s="7" t="str">
        <f>Plan!B19</f>
        <v>Plan de comunicación</v>
      </c>
      <c r="B15" s="7" t="str">
        <f>Plan!C19</f>
        <v>En curso</v>
      </c>
      <c r="C15" s="10" t="str">
        <f>IF(AND(Plan!E19&lt;=C3,Plan!F19&gt;=C3),1,"")</f>
        <v/>
      </c>
      <c r="D15" s="10" t="str">
        <f>IF(AND(Plan!E19&lt;=D3,Plan!F19&gt;=D3),1,"")</f>
        <v/>
      </c>
      <c r="E15" s="10" t="str">
        <f>IF(AND(Plan!E19&lt;=E3,Plan!F19&gt;=E3),1,"")</f>
        <v/>
      </c>
      <c r="F15" s="10" t="str">
        <f>IF(AND(Plan!E19&lt;=F3,Plan!F19&gt;=F3),1,"")</f>
        <v/>
      </c>
      <c r="G15" s="10" t="str">
        <f>IF(AND(Plan!E19&lt;=G3,Plan!F19&gt;=G3),1,"")</f>
        <v/>
      </c>
      <c r="H15" s="10" t="str">
        <f>IF(AND(Plan!E19&lt;=H3,Plan!F19&gt;=H3),1,"")</f>
        <v/>
      </c>
      <c r="I15" s="10" t="str">
        <f>IF(AND(Plan!E19&lt;=I3,Plan!F19&gt;=I3),1,"")</f>
        <v/>
      </c>
      <c r="J15" s="10" t="str">
        <f>IF(AND(Plan!E19&lt;=J3,Plan!F19&gt;=J3),1,"")</f>
        <v/>
      </c>
      <c r="K15" s="10" t="str">
        <f>IF(AND(Plan!E19&lt;=K3,Plan!F19&gt;=K3),1,"")</f>
        <v/>
      </c>
      <c r="L15" s="10" t="str">
        <f>IF(AND(Plan!E19&lt;=L3,Plan!F19&gt;=L3),1,"")</f>
        <v/>
      </c>
      <c r="M15" s="10" t="str">
        <f>IF(AND(Plan!E19&lt;=M3,Plan!F19&gt;=M3),1,"")</f>
        <v/>
      </c>
      <c r="N15" s="10" t="str">
        <f>IF(AND(Plan!E19&lt;=N3,Plan!F19&gt;=N3),1,"")</f>
        <v/>
      </c>
      <c r="O15" s="10" t="str">
        <f>IF(AND(Plan!E19&lt;=O3,Plan!F19&gt;=O3),1,"")</f>
        <v/>
      </c>
      <c r="P15" s="10" t="str">
        <f>IF(AND(Plan!E19&lt;=P3,Plan!F19&gt;=P3),1,"")</f>
        <v/>
      </c>
      <c r="Q15" s="10" t="str">
        <f>IF(AND(Plan!E19&lt;=Q3,Plan!F19&gt;=Q3),1,"")</f>
        <v/>
      </c>
      <c r="R15" s="10" t="str">
        <f>IF(AND(Plan!E19&lt;=R3,Plan!F19&gt;=R3),1,"")</f>
        <v/>
      </c>
      <c r="S15" s="10" t="str">
        <f>IF(AND(Plan!E19&lt;=S3,Plan!F19&gt;=S3),1,"")</f>
        <v/>
      </c>
      <c r="T15" s="10" t="str">
        <f>IF(AND(Plan!E19&lt;=T3,Plan!F19&gt;=T3),1,"")</f>
        <v/>
      </c>
      <c r="U15" s="10" t="str">
        <f>IF(AND(Plan!E19&lt;=U3,Plan!F19&gt;=U3),1,"")</f>
        <v/>
      </c>
      <c r="V15" s="10" t="str">
        <f>IF(AND(Plan!E19&lt;=V3,Plan!F19&gt;=V3),1,"")</f>
        <v/>
      </c>
      <c r="W15" s="10" t="str">
        <f>IF(AND(Plan!E19&lt;=W3,Plan!F19&gt;=W3),1,"")</f>
        <v/>
      </c>
      <c r="X15" s="10" t="str">
        <f>IF(AND(Plan!E19&lt;=X3,Plan!F19&gt;=X3),1,"")</f>
        <v/>
      </c>
      <c r="Y15" s="10" t="str">
        <f>IF(AND(Plan!E19&lt;=Y3,Plan!F19&gt;=Y3),1,"")</f>
        <v/>
      </c>
      <c r="Z15" s="10" t="str">
        <f>IF(AND(Plan!E19&lt;=Z3,Plan!F19&gt;=Z3),1,"")</f>
        <v/>
      </c>
      <c r="AA15" s="10" t="str">
        <f>IF(AND(Plan!E19&lt;=AA3,Plan!F19&gt;=AA3),1,"")</f>
        <v/>
      </c>
      <c r="AB15" s="10" t="str">
        <f>IF(AND(Plan!E19&lt;=AB3,Plan!F19&gt;=AB3),1,"")</f>
        <v/>
      </c>
      <c r="AC15" s="10" t="str">
        <f>IF(AND(Plan!E19&lt;=AC3,Plan!F19&gt;=AC3),1,"")</f>
        <v/>
      </c>
      <c r="AD15" s="10" t="str">
        <f>IF(AND(Plan!E19&lt;=AD3,Plan!F19&gt;=AD3),1,"")</f>
        <v/>
      </c>
      <c r="AE15" s="10" t="str">
        <f>IF(AND(Plan!E19&lt;=AE3,Plan!F19&gt;=AE3),1,"")</f>
        <v/>
      </c>
      <c r="AF15" s="10" t="str">
        <f>IF(AND(Plan!E19&lt;=AF3,Plan!F19&gt;=AF3),1,"")</f>
        <v/>
      </c>
      <c r="AG15" s="10" t="str">
        <f>IF(AND(Plan!E19&lt;=AG3,Plan!F19&gt;=AG3),1,"")</f>
        <v/>
      </c>
      <c r="AH15" s="10" t="str">
        <f>IF(AND(Plan!E19&lt;=AH3,Plan!F19&gt;=AH3),1,"")</f>
        <v/>
      </c>
      <c r="AI15" s="10" t="str">
        <f>IF(AND(Plan!E19&lt;=AI3,Plan!F19&gt;=AI3),1,"")</f>
        <v/>
      </c>
      <c r="AJ15" s="10">
        <f>IF(AND(Plan!E19&lt;=AJ3,Plan!F19&gt;=AJ3),1,"")</f>
        <v>1</v>
      </c>
      <c r="AK15" s="10">
        <f>IF(AND(Plan!E19&lt;=AK3,Plan!F19&gt;=AK3),1,"")</f>
        <v>1</v>
      </c>
      <c r="AL15" s="10">
        <f>IF(AND(Plan!E19&lt;=AL3,Plan!F19&gt;=AL3),1,"")</f>
        <v>1</v>
      </c>
      <c r="AM15" s="10">
        <f>IF(AND(Plan!E19&lt;=AM3,Plan!F19&gt;=AM3),1,"")</f>
        <v>1</v>
      </c>
      <c r="AN15" s="10">
        <f>IF(AND(Plan!E19&lt;=AN3,Plan!F19&gt;=AN3),1,"")</f>
        <v>1</v>
      </c>
      <c r="AO15" s="10">
        <f>IF(AND(Plan!E19&lt;=AO3,Plan!F19&gt;=AO3),1,"")</f>
        <v>1</v>
      </c>
      <c r="AP15" s="10">
        <f>IF(AND(Plan!E19&lt;=AP3,Plan!F19&gt;=AP3),1,"")</f>
        <v>1</v>
      </c>
      <c r="AQ15" s="10">
        <f>IF(AND(Plan!E19&lt;=AQ3,Plan!F19&gt;=AQ3),1,"")</f>
        <v>1</v>
      </c>
      <c r="AR15" s="10">
        <f>IF(AND(Plan!E19&lt;=AR3,Plan!F19&gt;=AR3),1,"")</f>
        <v>1</v>
      </c>
      <c r="AS15" s="10" t="str">
        <f>IF(AND(Plan!E19&lt;=AS3,Plan!F19&gt;=AS3),1,"")</f>
        <v/>
      </c>
      <c r="AT15" s="10" t="str">
        <f>IF(AND(Plan!E19&lt;=AT3,Plan!F19&gt;=AT3),1,"")</f>
        <v/>
      </c>
      <c r="AU15" s="10" t="str">
        <f>IF(AND(Plan!E19&lt;=AU3,Plan!F19&gt;=AU3),1,"")</f>
        <v/>
      </c>
      <c r="AV15" s="10" t="str">
        <f>IF(AND(Plan!E19&lt;=AV3,Plan!F19&gt;=AV3),1,"")</f>
        <v/>
      </c>
      <c r="AW15" s="10" t="str">
        <f>IF(AND(Plan!E19&lt;=AW3,Plan!F19&gt;=AW3),1,"")</f>
        <v/>
      </c>
      <c r="AX15" s="10" t="str">
        <f>IF(AND(Plan!E19&lt;=AX3,Plan!F19&gt;=AX3),1,"")</f>
        <v/>
      </c>
      <c r="AY15" s="10" t="str">
        <f>IF(AND(Plan!E19&lt;=AY3,Plan!F19&gt;=AY3),1,"")</f>
        <v/>
      </c>
      <c r="AZ15" s="10" t="str">
        <f>IF(AND(Plan!E19&lt;=AZ3,Plan!F19&gt;=AZ3),1,"")</f>
        <v/>
      </c>
      <c r="BA15" s="10" t="str">
        <f>IF(AND(Plan!E19&lt;=BA3,Plan!F19&gt;=BA3),1,"")</f>
        <v/>
      </c>
      <c r="BB15" s="10" t="str">
        <f>IF(AND(Plan!E19&lt;=BB3,Plan!F19&gt;=BB3),1,"")</f>
        <v/>
      </c>
      <c r="BC15" s="10" t="str">
        <f>IF(AND(Plan!E19&lt;=BC3,Plan!F19&gt;=BC3),1,"")</f>
        <v/>
      </c>
      <c r="BD15" s="10" t="str">
        <f>IF(AND(Plan!E19&lt;=BD3,Plan!F19&gt;=BD3),1,"")</f>
        <v/>
      </c>
      <c r="BE15" s="10" t="str">
        <f>IF(AND(Plan!E19&lt;=BE3,Plan!F19&gt;=BE3),1,"")</f>
        <v/>
      </c>
      <c r="BF15" s="10" t="str">
        <f>IF(AND(Plan!E19&lt;=BF3,Plan!F19&gt;=BF3),1,"")</f>
        <v/>
      </c>
      <c r="BG15" s="10" t="str">
        <f>IF(AND(Plan!E19&lt;=BG3,Plan!F19&gt;=BG3),1,"")</f>
        <v/>
      </c>
      <c r="BH15" s="10" t="str">
        <f>IF(AND(Plan!E19&lt;=BH3,Plan!F19&gt;=BH3),1,"")</f>
        <v/>
      </c>
      <c r="BI15" s="10" t="str">
        <f>IF(AND(Plan!E19&lt;=BI3,Plan!F19&gt;=BI3),1,"")</f>
        <v/>
      </c>
      <c r="BJ15" s="10" t="str">
        <f>IF(AND(Plan!E19&lt;=BJ3,Plan!F19&gt;=BJ3),1,"")</f>
        <v/>
      </c>
      <c r="BK15" s="10" t="str">
        <f>IF(AND(Plan!E19&lt;=BK3,Plan!F19&gt;=BK3),1,"")</f>
        <v/>
      </c>
      <c r="BL15" s="10" t="str">
        <f>IF(AND(Plan!E19&lt;=BL3,Plan!F19&gt;=BL3),1,"")</f>
        <v/>
      </c>
      <c r="BM15" s="10" t="str">
        <f>IF(AND(Plan!E19&lt;=BM3,Plan!F19&gt;=BM3),1,"")</f>
        <v/>
      </c>
      <c r="BN15" s="10" t="str">
        <f>IF(AND(Plan!E19&lt;=BN3,Plan!F19&gt;=BN3),1,"")</f>
        <v/>
      </c>
      <c r="BO15" s="10" t="str">
        <f>IF(AND(Plan!E19&lt;=BO3,Plan!F19&gt;=BO3),1,"")</f>
        <v/>
      </c>
      <c r="BP15" s="10" t="str">
        <f>IF(AND(Plan!E19&lt;=BP3,Plan!F19&gt;=BP3),1,"")</f>
        <v/>
      </c>
      <c r="BQ15" s="10" t="str">
        <f>IF(AND(Plan!E19&lt;=BQ3,Plan!F19&gt;=BQ3),1,"")</f>
        <v/>
      </c>
      <c r="BR15" s="10" t="str">
        <f>IF(AND(Plan!E19&lt;=BR3,Plan!F19&gt;=BR3),1,"")</f>
        <v/>
      </c>
      <c r="BS15" s="10" t="str">
        <f>IF(AND(Plan!E19&lt;=BS3,Plan!F19&gt;=BS3),1,"")</f>
        <v/>
      </c>
      <c r="BT15" s="10" t="str">
        <f>IF(AND(Plan!E19&lt;=BT3,Plan!F19&gt;=BT3),1,"")</f>
        <v/>
      </c>
      <c r="BU15" s="10" t="str">
        <f>IF(AND(Plan!E19&lt;=BU3,Plan!F19&gt;=BU3),1,"")</f>
        <v/>
      </c>
      <c r="BV15" s="10" t="str">
        <f>IF(AND(Plan!E19&lt;=BV3,Plan!F19&gt;=BV3),1,"")</f>
        <v/>
      </c>
      <c r="BW15" s="10" t="str">
        <f>IF(AND(Plan!E19&lt;=BW3,Plan!F19&gt;=BW3),1,"")</f>
        <v/>
      </c>
      <c r="BX15" s="10" t="str">
        <f>IF(AND(Plan!E19&lt;=BX3,Plan!F19&gt;=BX3),1,"")</f>
        <v/>
      </c>
      <c r="BY15" s="10" t="str">
        <f>IF(AND(Plan!E19&lt;=BY3,Plan!F19&gt;=BY3),1,"")</f>
        <v/>
      </c>
      <c r="BZ15" s="10" t="str">
        <f>IF(AND(Plan!E19&lt;=BZ3,Plan!F19&gt;=BZ3),1,"")</f>
        <v/>
      </c>
      <c r="CA15" s="10" t="str">
        <f>IF(AND(Plan!E19&lt;=CA3,Plan!F19&gt;=CA3),1,"")</f>
        <v/>
      </c>
      <c r="CB15" s="10" t="str">
        <f>IF(AND(Plan!E19&lt;=CB3,Plan!F19&gt;=CB3),1,"")</f>
        <v/>
      </c>
      <c r="CC15" s="10" t="str">
        <f>IF(AND(Plan!E19&lt;=CC3,Plan!F19&gt;=CC3),1,"")</f>
        <v/>
      </c>
      <c r="CD15" s="10" t="str">
        <f>IF(AND(Plan!E19&lt;=CD3,Plan!F19&gt;=CD3),1,"")</f>
        <v/>
      </c>
      <c r="CE15" s="10" t="str">
        <f>IF(AND(Plan!E19&lt;=CE3,Plan!F19&gt;=CE3),1,"")</f>
        <v/>
      </c>
      <c r="CF15" s="10" t="str">
        <f>IF(AND(Plan!E19&lt;=CF3,Plan!F19&gt;=CF3),1,"")</f>
        <v/>
      </c>
      <c r="CG15" s="10" t="str">
        <f>IF(AND(Plan!E19&lt;=CG3,Plan!F19&gt;=CG3),1,"")</f>
        <v/>
      </c>
      <c r="CH15" s="10" t="str">
        <f>IF(AND(Plan!E19&lt;=CH3,Plan!F19&gt;=CH3),1,"")</f>
        <v/>
      </c>
      <c r="CI15" s="10" t="str">
        <f>IF(AND(Plan!E19&lt;=CI3,Plan!F19&gt;=CI3),1,"")</f>
        <v/>
      </c>
      <c r="CJ15" s="10" t="str">
        <f>IF(AND(Plan!E19&lt;=CJ3,Plan!F19&gt;=CJ3),1,"")</f>
        <v/>
      </c>
      <c r="CK15" s="10" t="str">
        <f>IF(AND(Plan!E19&lt;=CK3,Plan!F19&gt;=CK3),1,"")</f>
        <v/>
      </c>
      <c r="CL15" s="10" t="str">
        <f>IF(AND(Plan!E19&lt;=CL3,Plan!F19&gt;=CL3),1,"")</f>
        <v/>
      </c>
      <c r="CM15" s="10" t="str">
        <f>IF(AND(Plan!E19&lt;=CM3,Plan!F19&gt;=CM3),1,"")</f>
        <v/>
      </c>
      <c r="CN15" s="10" t="str">
        <f>IF(AND(Plan!E19&lt;=CN3,Plan!F19&gt;=CN3),1,"")</f>
        <v/>
      </c>
      <c r="CO15" s="10" t="str">
        <f>IF(AND(Plan!E19&lt;=CO3,Plan!F19&gt;=CO3),1,"")</f>
        <v/>
      </c>
      <c r="CP15" s="10" t="str">
        <f>IF(AND(Plan!E19&lt;=CP3,Plan!F19&gt;=CP3),1,"")</f>
        <v/>
      </c>
      <c r="CQ15" s="10" t="str">
        <f>IF(AND(Plan!E19&lt;=CQ3,Plan!F19&gt;=CQ3),1,"")</f>
        <v/>
      </c>
      <c r="CR15" s="10" t="str">
        <f>IF(AND(Plan!E19&lt;=CR3,Plan!F19&gt;=CR3),1,"")</f>
        <v/>
      </c>
      <c r="CS15" s="10" t="str">
        <f>IF(AND(Plan!E19&lt;=CS3,Plan!F19&gt;=CS3),1,"")</f>
        <v/>
      </c>
      <c r="CT15" s="10" t="str">
        <f>IF(AND(Plan!E19&lt;=CT3,Plan!F19&gt;=CT3),1,"")</f>
        <v/>
      </c>
      <c r="CU15" s="10" t="str">
        <f>IF(AND(Plan!E19&lt;=CU3,Plan!F19&gt;=CU3),1,"")</f>
        <v/>
      </c>
      <c r="CV15" s="10" t="str">
        <f>IF(AND(Plan!E19&lt;=CV3,Plan!F19&gt;=CV3),1,"")</f>
        <v/>
      </c>
      <c r="CW15" s="10" t="str">
        <f>IF(AND(Plan!E19&lt;=CW3,Plan!F19&gt;=CW3),1,"")</f>
        <v/>
      </c>
      <c r="CX15" s="10" t="str">
        <f>IF(AND(Plan!E19&lt;=CX3,Plan!F19&gt;=CX3),1,"")</f>
        <v/>
      </c>
      <c r="CY15" s="10" t="str">
        <f>IF(AND(Plan!E19&lt;=CY3,Plan!F19&gt;=CY3),1,"")</f>
        <v/>
      </c>
      <c r="CZ15" s="10" t="str">
        <f>IF(AND(Plan!E19&lt;=CZ3,Plan!F19&gt;=CZ3),1,"")</f>
        <v/>
      </c>
      <c r="DA15" s="10" t="str">
        <f>IF(AND(Plan!E19&lt;=DA3,Plan!F19&gt;=DA3),1,"")</f>
        <v/>
      </c>
      <c r="DB15" s="10" t="str">
        <f>IF(AND(Plan!E19&lt;=DB3,Plan!F19&gt;=DB3),1,"")</f>
        <v/>
      </c>
      <c r="DC15" s="10" t="str">
        <f>IF(AND(Plan!E19&lt;=DC3,Plan!F19&gt;=DC3),1,"")</f>
        <v/>
      </c>
      <c r="DD15" s="10" t="str">
        <f>IF(AND(Plan!E19&lt;=DD3,Plan!F19&gt;=DD3),1,"")</f>
        <v/>
      </c>
      <c r="DE15" s="10" t="str">
        <f>IF(AND(Plan!E19&lt;=DE3,Plan!F19&gt;=DE3),1,"")</f>
        <v/>
      </c>
      <c r="DF15" s="10" t="str">
        <f>IF(AND(Plan!E19&lt;=DF3,Plan!F19&gt;=DF3),1,"")</f>
        <v/>
      </c>
      <c r="DG15" s="10" t="str">
        <f>IF(AND(Plan!E19&lt;=DG3,Plan!F19&gt;=DG3),1,"")</f>
        <v/>
      </c>
      <c r="DH15" s="10" t="str">
        <f>IF(AND(Plan!E19&lt;=DH3,Plan!F19&gt;=DH3),1,"")</f>
        <v/>
      </c>
      <c r="DI15" s="10" t="str">
        <f>IF(AND(Plan!E19&lt;=DI3,Plan!F19&gt;=DI3),1,"")</f>
        <v/>
      </c>
      <c r="DJ15" s="10" t="str">
        <f>IF(AND(Plan!E19&lt;=DJ3,Plan!F19&gt;=DJ3),1,"")</f>
        <v/>
      </c>
      <c r="DK15" s="10" t="str">
        <f>IF(AND(Plan!E19&lt;=DK3,Plan!F19&gt;=DK3),1,"")</f>
        <v/>
      </c>
      <c r="DL15" s="10" t="str">
        <f>IF(AND(Plan!E19&lt;=DL3,Plan!F19&gt;=DL3),1,"")</f>
        <v/>
      </c>
      <c r="DM15" s="10" t="str">
        <f>IF(AND(Plan!E19&lt;=DM3,Plan!F19&gt;=DM3),1,"")</f>
        <v/>
      </c>
      <c r="DN15" s="10" t="str">
        <f>IF(AND(Plan!E19&lt;=DN3,Plan!F19&gt;=DN3),1,"")</f>
        <v/>
      </c>
      <c r="DO15" s="10" t="str">
        <f>IF(AND(Plan!E19&lt;=DO3,Plan!F19&gt;=DO3),1,"")</f>
        <v/>
      </c>
      <c r="DP15" s="10" t="str">
        <f>IF(AND(Plan!E19&lt;=DP3,Plan!F19&gt;=DP3),1,"")</f>
        <v/>
      </c>
      <c r="DQ15" s="10" t="str">
        <f>IF(AND(Plan!E19&lt;=DQ3,Plan!F19&gt;=DQ3),1,"")</f>
        <v/>
      </c>
      <c r="DR15" s="10" t="str">
        <f>IF(AND(Plan!E19&lt;=DR3,Plan!F19&gt;=DR3),1,"")</f>
        <v/>
      </c>
    </row>
    <row r="16" spans="1:122" x14ac:dyDescent="0.25">
      <c r="A16" s="7" t="str">
        <f>Plan!B20</f>
        <v>Ejecución</v>
      </c>
      <c r="B16" s="7" t="str">
        <f>Plan!C20</f>
        <v>No iniciado</v>
      </c>
      <c r="C16" s="10" t="str">
        <f>IF(AND(Plan!E20&lt;=C3,Plan!F20&gt;=C3),1,"")</f>
        <v/>
      </c>
      <c r="D16" s="10" t="str">
        <f>IF(AND(Plan!E20&lt;=D3,Plan!F20&gt;=D3),1,"")</f>
        <v/>
      </c>
      <c r="E16" s="10" t="str">
        <f>IF(AND(Plan!E20&lt;=E3,Plan!F20&gt;=E3),1,"")</f>
        <v/>
      </c>
      <c r="F16" s="10" t="str">
        <f>IF(AND(Plan!E20&lt;=F3,Plan!F20&gt;=F3),1,"")</f>
        <v/>
      </c>
      <c r="G16" s="10" t="str">
        <f>IF(AND(Plan!E20&lt;=G3,Plan!F20&gt;=G3),1,"")</f>
        <v/>
      </c>
      <c r="H16" s="10" t="str">
        <f>IF(AND(Plan!E20&lt;=H3,Plan!F20&gt;=H3),1,"")</f>
        <v/>
      </c>
      <c r="I16" s="10" t="str">
        <f>IF(AND(Plan!E20&lt;=I3,Plan!F20&gt;=I3),1,"")</f>
        <v/>
      </c>
      <c r="J16" s="10" t="str">
        <f>IF(AND(Plan!E20&lt;=J3,Plan!F20&gt;=J3),1,"")</f>
        <v/>
      </c>
      <c r="K16" s="10" t="str">
        <f>IF(AND(Plan!E20&lt;=K3,Plan!F20&gt;=K3),1,"")</f>
        <v/>
      </c>
      <c r="L16" s="10" t="str">
        <f>IF(AND(Plan!E20&lt;=L3,Plan!F20&gt;=L3),1,"")</f>
        <v/>
      </c>
      <c r="M16" s="10" t="str">
        <f>IF(AND(Plan!E20&lt;=M3,Plan!F20&gt;=M3),1,"")</f>
        <v/>
      </c>
      <c r="N16" s="10" t="str">
        <f>IF(AND(Plan!E20&lt;=N3,Plan!F20&gt;=N3),1,"")</f>
        <v/>
      </c>
      <c r="O16" s="10" t="str">
        <f>IF(AND(Plan!E20&lt;=O3,Plan!F20&gt;=O3),1,"")</f>
        <v/>
      </c>
      <c r="P16" s="10" t="str">
        <f>IF(AND(Plan!E20&lt;=P3,Plan!F20&gt;=P3),1,"")</f>
        <v/>
      </c>
      <c r="Q16" s="10" t="str">
        <f>IF(AND(Plan!E20&lt;=Q3,Plan!F20&gt;=Q3),1,"")</f>
        <v/>
      </c>
      <c r="R16" s="10" t="str">
        <f>IF(AND(Plan!E20&lt;=R3,Plan!F20&gt;=R3),1,"")</f>
        <v/>
      </c>
      <c r="S16" s="10" t="str">
        <f>IF(AND(Plan!E20&lt;=S3,Plan!F20&gt;=S3),1,"")</f>
        <v/>
      </c>
      <c r="T16" s="10" t="str">
        <f>IF(AND(Plan!E20&lt;=T3,Plan!F20&gt;=T3),1,"")</f>
        <v/>
      </c>
      <c r="U16" s="10" t="str">
        <f>IF(AND(Plan!E20&lt;=U3,Plan!F20&gt;=U3),1,"")</f>
        <v/>
      </c>
      <c r="V16" s="10" t="str">
        <f>IF(AND(Plan!E20&lt;=V3,Plan!F20&gt;=V3),1,"")</f>
        <v/>
      </c>
      <c r="W16" s="10" t="str">
        <f>IF(AND(Plan!E20&lt;=W3,Plan!F20&gt;=W3),1,"")</f>
        <v/>
      </c>
      <c r="X16" s="10" t="str">
        <f>IF(AND(Plan!E20&lt;=X3,Plan!F20&gt;=X3),1,"")</f>
        <v/>
      </c>
      <c r="Y16" s="10" t="str">
        <f>IF(AND(Plan!E20&lt;=Y3,Plan!F20&gt;=Y3),1,"")</f>
        <v/>
      </c>
      <c r="Z16" s="10" t="str">
        <f>IF(AND(Plan!E20&lt;=Z3,Plan!F20&gt;=Z3),1,"")</f>
        <v/>
      </c>
      <c r="AA16" s="10" t="str">
        <f>IF(AND(Plan!E20&lt;=AA3,Plan!F20&gt;=AA3),1,"")</f>
        <v/>
      </c>
      <c r="AB16" s="10" t="str">
        <f>IF(AND(Plan!E20&lt;=AB3,Plan!F20&gt;=AB3),1,"")</f>
        <v/>
      </c>
      <c r="AC16" s="10" t="str">
        <f>IF(AND(Plan!E20&lt;=AC3,Plan!F20&gt;=AC3),1,"")</f>
        <v/>
      </c>
      <c r="AD16" s="10" t="str">
        <f>IF(AND(Plan!E20&lt;=AD3,Plan!F20&gt;=AD3),1,"")</f>
        <v/>
      </c>
      <c r="AE16" s="10" t="str">
        <f>IF(AND(Plan!E20&lt;=AE3,Plan!F20&gt;=AE3),1,"")</f>
        <v/>
      </c>
      <c r="AF16" s="10" t="str">
        <f>IF(AND(Plan!E20&lt;=AF3,Plan!F20&gt;=AF3),1,"")</f>
        <v/>
      </c>
      <c r="AG16" s="10" t="str">
        <f>IF(AND(Plan!E20&lt;=AG3,Plan!F20&gt;=AG3),1,"")</f>
        <v/>
      </c>
      <c r="AH16" s="10" t="str">
        <f>IF(AND(Plan!E20&lt;=AH3,Plan!F20&gt;=AH3),1,"")</f>
        <v/>
      </c>
      <c r="AI16" s="10" t="str">
        <f>IF(AND(Plan!E20&lt;=AI3,Plan!F20&gt;=AI3),1,"")</f>
        <v/>
      </c>
      <c r="AJ16" s="10" t="str">
        <f>IF(AND(Plan!E20&lt;=AJ3,Plan!F20&gt;=AJ3),1,"")</f>
        <v/>
      </c>
      <c r="AK16" s="10" t="str">
        <f>IF(AND(Plan!E20&lt;=AK3,Plan!F20&gt;=AK3),1,"")</f>
        <v/>
      </c>
      <c r="AL16" s="10" t="str">
        <f>IF(AND(Plan!E20&lt;=AL3,Plan!F20&gt;=AL3),1,"")</f>
        <v/>
      </c>
      <c r="AM16" s="10" t="str">
        <f>IF(AND(Plan!E20&lt;=AM3,Plan!F20&gt;=AM3),1,"")</f>
        <v/>
      </c>
      <c r="AN16" s="10" t="str">
        <f>IF(AND(Plan!E20&lt;=AN3,Plan!F20&gt;=AN3),1,"")</f>
        <v/>
      </c>
      <c r="AO16" s="10" t="str">
        <f>IF(AND(Plan!E20&lt;=AO3,Plan!F20&gt;=AO3),1,"")</f>
        <v/>
      </c>
      <c r="AP16" s="10" t="str">
        <f>IF(AND(Plan!E20&lt;=AP3,Plan!F20&gt;=AP3),1,"")</f>
        <v/>
      </c>
      <c r="AQ16" s="10" t="str">
        <f>IF(AND(Plan!E20&lt;=AQ3,Plan!F20&gt;=AQ3),1,"")</f>
        <v/>
      </c>
      <c r="AR16" s="10" t="str">
        <f>IF(AND(Plan!E20&lt;=AR3,Plan!F20&gt;=AR3),1,"")</f>
        <v/>
      </c>
      <c r="AS16" s="10" t="str">
        <f>IF(AND(Plan!E20&lt;=AS3,Plan!F20&gt;=AS3),1,"")</f>
        <v/>
      </c>
      <c r="AT16" s="10" t="str">
        <f>IF(AND(Plan!E20&lt;=AT3,Plan!F20&gt;=AT3),1,"")</f>
        <v/>
      </c>
      <c r="AU16" s="10" t="str">
        <f>IF(AND(Plan!E20&lt;=AU3,Plan!F20&gt;=AU3),1,"")</f>
        <v/>
      </c>
      <c r="AV16" s="10" t="str">
        <f>IF(AND(Plan!E20&lt;=AV3,Plan!F20&gt;=AV3),1,"")</f>
        <v/>
      </c>
      <c r="AW16" s="10" t="str">
        <f>IF(AND(Plan!E20&lt;=AW3,Plan!F20&gt;=AW3),1,"")</f>
        <v/>
      </c>
      <c r="AX16" s="10" t="str">
        <f>IF(AND(Plan!E20&lt;=AX3,Plan!F20&gt;=AX3),1,"")</f>
        <v/>
      </c>
      <c r="AY16" s="10" t="str">
        <f>IF(AND(Plan!E20&lt;=AY3,Plan!F20&gt;=AY3),1,"")</f>
        <v/>
      </c>
      <c r="AZ16" s="10" t="str">
        <f>IF(AND(Plan!E20&lt;=AZ3,Plan!F20&gt;=AZ3),1,"")</f>
        <v/>
      </c>
      <c r="BA16" s="10" t="str">
        <f>IF(AND(Plan!E20&lt;=BA3,Plan!F20&gt;=BA3),1,"")</f>
        <v/>
      </c>
      <c r="BB16" s="10" t="str">
        <f>IF(AND(Plan!E20&lt;=BB3,Plan!F20&gt;=BB3),1,"")</f>
        <v/>
      </c>
      <c r="BC16" s="10" t="str">
        <f>IF(AND(Plan!E20&lt;=BC3,Plan!F20&gt;=BC3),1,"")</f>
        <v/>
      </c>
      <c r="BD16" s="10" t="str">
        <f>IF(AND(Plan!E20&lt;=BD3,Plan!F20&gt;=BD3),1,"")</f>
        <v/>
      </c>
      <c r="BE16" s="10" t="str">
        <f>IF(AND(Plan!E20&lt;=BE3,Plan!F20&gt;=BE3),1,"")</f>
        <v/>
      </c>
      <c r="BF16" s="10" t="str">
        <f>IF(AND(Plan!E20&lt;=BF3,Plan!F20&gt;=BF3),1,"")</f>
        <v/>
      </c>
      <c r="BG16" s="10" t="str">
        <f>IF(AND(Plan!E20&lt;=BG3,Plan!F20&gt;=BG3),1,"")</f>
        <v/>
      </c>
      <c r="BH16" s="10" t="str">
        <f>IF(AND(Plan!E20&lt;=BH3,Plan!F20&gt;=BH3),1,"")</f>
        <v/>
      </c>
      <c r="BI16" s="10" t="str">
        <f>IF(AND(Plan!E20&lt;=BI3,Plan!F20&gt;=BI3),1,"")</f>
        <v/>
      </c>
      <c r="BJ16" s="10" t="str">
        <f>IF(AND(Plan!E20&lt;=BJ3,Plan!F20&gt;=BJ3),1,"")</f>
        <v/>
      </c>
      <c r="BK16" s="10" t="str">
        <f>IF(AND(Plan!E20&lt;=BK3,Plan!F20&gt;=BK3),1,"")</f>
        <v/>
      </c>
      <c r="BL16" s="10" t="str">
        <f>IF(AND(Plan!E20&lt;=BL3,Plan!F20&gt;=BL3),1,"")</f>
        <v/>
      </c>
      <c r="BM16" s="10" t="str">
        <f>IF(AND(Plan!E20&lt;=BM3,Plan!F20&gt;=BM3),1,"")</f>
        <v/>
      </c>
      <c r="BN16" s="10" t="str">
        <f>IF(AND(Plan!E20&lt;=BN3,Plan!F20&gt;=BN3),1,"")</f>
        <v/>
      </c>
      <c r="BO16" s="10" t="str">
        <f>IF(AND(Plan!E20&lt;=BO3,Plan!F20&gt;=BO3),1,"")</f>
        <v/>
      </c>
      <c r="BP16" s="10" t="str">
        <f>IF(AND(Plan!E20&lt;=BP3,Plan!F20&gt;=BP3),1,"")</f>
        <v/>
      </c>
      <c r="BQ16" s="10" t="str">
        <f>IF(AND(Plan!E20&lt;=BQ3,Plan!F20&gt;=BQ3),1,"")</f>
        <v/>
      </c>
      <c r="BR16" s="10" t="str">
        <f>IF(AND(Plan!E20&lt;=BR3,Plan!F20&gt;=BR3),1,"")</f>
        <v/>
      </c>
      <c r="BS16" s="10" t="str">
        <f>IF(AND(Plan!E20&lt;=BS3,Plan!F20&gt;=BS3),1,"")</f>
        <v/>
      </c>
      <c r="BT16" s="10" t="str">
        <f>IF(AND(Plan!E20&lt;=BT3,Plan!F20&gt;=BT3),1,"")</f>
        <v/>
      </c>
      <c r="BU16" s="10" t="str">
        <f>IF(AND(Plan!E20&lt;=BU3,Plan!F20&gt;=BU3),1,"")</f>
        <v/>
      </c>
      <c r="BV16" s="10" t="str">
        <f>IF(AND(Plan!E20&lt;=BV3,Plan!F20&gt;=BV3),1,"")</f>
        <v/>
      </c>
      <c r="BW16" s="10" t="str">
        <f>IF(AND(Plan!E20&lt;=BW3,Plan!F20&gt;=BW3),1,"")</f>
        <v/>
      </c>
      <c r="BX16" s="10" t="str">
        <f>IF(AND(Plan!E20&lt;=BX3,Plan!F20&gt;=BX3),1,"")</f>
        <v/>
      </c>
      <c r="BY16" s="10" t="str">
        <f>IF(AND(Plan!E20&lt;=BY3,Plan!F20&gt;=BY3),1,"")</f>
        <v/>
      </c>
      <c r="BZ16" s="10" t="str">
        <f>IF(AND(Plan!E20&lt;=BZ3,Plan!F20&gt;=BZ3),1,"")</f>
        <v/>
      </c>
      <c r="CA16" s="10" t="str">
        <f>IF(AND(Plan!E20&lt;=CA3,Plan!F20&gt;=CA3),1,"")</f>
        <v/>
      </c>
      <c r="CB16" s="10" t="str">
        <f>IF(AND(Plan!E20&lt;=CB3,Plan!F20&gt;=CB3),1,"")</f>
        <v/>
      </c>
      <c r="CC16" s="10" t="str">
        <f>IF(AND(Plan!E20&lt;=CC3,Plan!F20&gt;=CC3),1,"")</f>
        <v/>
      </c>
      <c r="CD16" s="10" t="str">
        <f>IF(AND(Plan!E20&lt;=CD3,Plan!F20&gt;=CD3),1,"")</f>
        <v/>
      </c>
      <c r="CE16" s="10" t="str">
        <f>IF(AND(Plan!E20&lt;=CE3,Plan!F20&gt;=CE3),1,"")</f>
        <v/>
      </c>
      <c r="CF16" s="10" t="str">
        <f>IF(AND(Plan!E20&lt;=CF3,Plan!F20&gt;=CF3),1,"")</f>
        <v/>
      </c>
      <c r="CG16" s="10" t="str">
        <f>IF(AND(Plan!E20&lt;=CG3,Plan!F20&gt;=CG3),1,"")</f>
        <v/>
      </c>
      <c r="CH16" s="10" t="str">
        <f>IF(AND(Plan!E20&lt;=CH3,Plan!F20&gt;=CH3),1,"")</f>
        <v/>
      </c>
      <c r="CI16" s="10" t="str">
        <f>IF(AND(Plan!E20&lt;=CI3,Plan!F20&gt;=CI3),1,"")</f>
        <v/>
      </c>
      <c r="CJ16" s="10" t="str">
        <f>IF(AND(Plan!E20&lt;=CJ3,Plan!F20&gt;=CJ3),1,"")</f>
        <v/>
      </c>
      <c r="CK16" s="10" t="str">
        <f>IF(AND(Plan!E20&lt;=CK3,Plan!F20&gt;=CK3),1,"")</f>
        <v/>
      </c>
      <c r="CL16" s="10" t="str">
        <f>IF(AND(Plan!E20&lt;=CL3,Plan!F20&gt;=CL3),1,"")</f>
        <v/>
      </c>
      <c r="CM16" s="10" t="str">
        <f>IF(AND(Plan!E20&lt;=CM3,Plan!F20&gt;=CM3),1,"")</f>
        <v/>
      </c>
      <c r="CN16" s="10" t="str">
        <f>IF(AND(Plan!E20&lt;=CN3,Plan!F20&gt;=CN3),1,"")</f>
        <v/>
      </c>
      <c r="CO16" s="10" t="str">
        <f>IF(AND(Plan!E20&lt;=CO3,Plan!F20&gt;=CO3),1,"")</f>
        <v/>
      </c>
      <c r="CP16" s="10" t="str">
        <f>IF(AND(Plan!E20&lt;=CP3,Plan!F20&gt;=CP3),1,"")</f>
        <v/>
      </c>
      <c r="CQ16" s="10" t="str">
        <f>IF(AND(Plan!E20&lt;=CQ3,Plan!F20&gt;=CQ3),1,"")</f>
        <v/>
      </c>
      <c r="CR16" s="10" t="str">
        <f>IF(AND(Plan!E20&lt;=CR3,Plan!F20&gt;=CR3),1,"")</f>
        <v/>
      </c>
      <c r="CS16" s="10" t="str">
        <f>IF(AND(Plan!E20&lt;=CS3,Plan!F20&gt;=CS3),1,"")</f>
        <v/>
      </c>
      <c r="CT16" s="10" t="str">
        <f>IF(AND(Plan!E20&lt;=CT3,Plan!F20&gt;=CT3),1,"")</f>
        <v/>
      </c>
      <c r="CU16" s="10" t="str">
        <f>IF(AND(Plan!E20&lt;=CU3,Plan!F20&gt;=CU3),1,"")</f>
        <v/>
      </c>
      <c r="CV16" s="10" t="str">
        <f>IF(AND(Plan!E20&lt;=CV3,Plan!F20&gt;=CV3),1,"")</f>
        <v/>
      </c>
      <c r="CW16" s="10" t="str">
        <f>IF(AND(Plan!E20&lt;=CW3,Plan!F20&gt;=CW3),1,"")</f>
        <v/>
      </c>
      <c r="CX16" s="10" t="str">
        <f>IF(AND(Plan!E20&lt;=CX3,Plan!F20&gt;=CX3),1,"")</f>
        <v/>
      </c>
      <c r="CY16" s="10" t="str">
        <f>IF(AND(Plan!E20&lt;=CY3,Plan!F20&gt;=CY3),1,"")</f>
        <v/>
      </c>
      <c r="CZ16" s="10" t="str">
        <f>IF(AND(Plan!E20&lt;=CZ3,Plan!F20&gt;=CZ3),1,"")</f>
        <v/>
      </c>
      <c r="DA16" s="10" t="str">
        <f>IF(AND(Plan!E20&lt;=DA3,Plan!F20&gt;=DA3),1,"")</f>
        <v/>
      </c>
      <c r="DB16" s="10" t="str">
        <f>IF(AND(Plan!E20&lt;=DB3,Plan!F20&gt;=DB3),1,"")</f>
        <v/>
      </c>
      <c r="DC16" s="10" t="str">
        <f>IF(AND(Plan!E20&lt;=DC3,Plan!F20&gt;=DC3),1,"")</f>
        <v/>
      </c>
      <c r="DD16" s="10" t="str">
        <f>IF(AND(Plan!E20&lt;=DD3,Plan!F20&gt;=DD3),1,"")</f>
        <v/>
      </c>
      <c r="DE16" s="10" t="str">
        <f>IF(AND(Plan!E20&lt;=DE3,Plan!F20&gt;=DE3),1,"")</f>
        <v/>
      </c>
      <c r="DF16" s="10" t="str">
        <f>IF(AND(Plan!E20&lt;=DF3,Plan!F20&gt;=DF3),1,"")</f>
        <v/>
      </c>
      <c r="DG16" s="10" t="str">
        <f>IF(AND(Plan!E20&lt;=DG3,Plan!F20&gt;=DG3),1,"")</f>
        <v/>
      </c>
      <c r="DH16" s="10" t="str">
        <f>IF(AND(Plan!E20&lt;=DH3,Plan!F20&gt;=DH3),1,"")</f>
        <v/>
      </c>
      <c r="DI16" s="10" t="str">
        <f>IF(AND(Plan!E20&lt;=DI3,Plan!F20&gt;=DI3),1,"")</f>
        <v/>
      </c>
      <c r="DJ16" s="10" t="str">
        <f>IF(AND(Plan!E20&lt;=DJ3,Plan!F20&gt;=DJ3),1,"")</f>
        <v/>
      </c>
      <c r="DK16" s="10" t="str">
        <f>IF(AND(Plan!E20&lt;=DK3,Plan!F20&gt;=DK3),1,"")</f>
        <v/>
      </c>
      <c r="DL16" s="10" t="str">
        <f>IF(AND(Plan!E20&lt;=DL3,Plan!F20&gt;=DL3),1,"")</f>
        <v/>
      </c>
      <c r="DM16" s="10" t="str">
        <f>IF(AND(Plan!E20&lt;=DM3,Plan!F20&gt;=DM3),1,"")</f>
        <v/>
      </c>
      <c r="DN16" s="10" t="str">
        <f>IF(AND(Plan!E20&lt;=DN3,Plan!F20&gt;=DN3),1,"")</f>
        <v/>
      </c>
      <c r="DO16" s="10" t="str">
        <f>IF(AND(Plan!E20&lt;=DO3,Plan!F20&gt;=DO3),1,"")</f>
        <v/>
      </c>
      <c r="DP16" s="10" t="str">
        <f>IF(AND(Plan!E20&lt;=DP3,Plan!F20&gt;=DP3),1,"")</f>
        <v/>
      </c>
      <c r="DQ16" s="10" t="str">
        <f>IF(AND(Plan!E20&lt;=DQ3,Plan!F20&gt;=DQ3),1,"")</f>
        <v/>
      </c>
      <c r="DR16" s="10" t="str">
        <f>IF(AND(Plan!E20&lt;=DR3,Plan!F20&gt;=DR3),1,"")</f>
        <v/>
      </c>
    </row>
    <row r="17" spans="1:122" x14ac:dyDescent="0.25">
      <c r="A17" s="7" t="str">
        <f>Plan!B21</f>
        <v>Desarrollo frontend</v>
      </c>
      <c r="B17" s="7" t="str">
        <f>Plan!C21</f>
        <v>No iniciado</v>
      </c>
      <c r="C17" s="10" t="str">
        <f>IF(AND(Plan!E21&lt;=C3,Plan!F21&gt;=C3),1,"")</f>
        <v/>
      </c>
      <c r="D17" s="10" t="str">
        <f>IF(AND(Plan!E21&lt;=D3,Plan!F21&gt;=D3),1,"")</f>
        <v/>
      </c>
      <c r="E17" s="10" t="str">
        <f>IF(AND(Plan!E21&lt;=E3,Plan!F21&gt;=E3),1,"")</f>
        <v/>
      </c>
      <c r="F17" s="10" t="str">
        <f>IF(AND(Plan!E21&lt;=F3,Plan!F21&gt;=F3),1,"")</f>
        <v/>
      </c>
      <c r="G17" s="10" t="str">
        <f>IF(AND(Plan!E21&lt;=G3,Plan!F21&gt;=G3),1,"")</f>
        <v/>
      </c>
      <c r="H17" s="10" t="str">
        <f>IF(AND(Plan!E21&lt;=H3,Plan!F21&gt;=H3),1,"")</f>
        <v/>
      </c>
      <c r="I17" s="10" t="str">
        <f>IF(AND(Plan!E21&lt;=I3,Plan!F21&gt;=I3),1,"")</f>
        <v/>
      </c>
      <c r="J17" s="10" t="str">
        <f>IF(AND(Plan!E21&lt;=J3,Plan!F21&gt;=J3),1,"")</f>
        <v/>
      </c>
      <c r="K17" s="10" t="str">
        <f>IF(AND(Plan!E21&lt;=K3,Plan!F21&gt;=K3),1,"")</f>
        <v/>
      </c>
      <c r="L17" s="10" t="str">
        <f>IF(AND(Plan!E21&lt;=L3,Plan!F21&gt;=L3),1,"")</f>
        <v/>
      </c>
      <c r="M17" s="10" t="str">
        <f>IF(AND(Plan!E21&lt;=M3,Plan!F21&gt;=M3),1,"")</f>
        <v/>
      </c>
      <c r="N17" s="10" t="str">
        <f>IF(AND(Plan!E21&lt;=N3,Plan!F21&gt;=N3),1,"")</f>
        <v/>
      </c>
      <c r="O17" s="10" t="str">
        <f>IF(AND(Plan!E21&lt;=O3,Plan!F21&gt;=O3),1,"")</f>
        <v/>
      </c>
      <c r="P17" s="10" t="str">
        <f>IF(AND(Plan!E21&lt;=P3,Plan!F21&gt;=P3),1,"")</f>
        <v/>
      </c>
      <c r="Q17" s="10" t="str">
        <f>IF(AND(Plan!E21&lt;=Q3,Plan!F21&gt;=Q3),1,"")</f>
        <v/>
      </c>
      <c r="R17" s="10" t="str">
        <f>IF(AND(Plan!E21&lt;=R3,Plan!F21&gt;=R3),1,"")</f>
        <v/>
      </c>
      <c r="S17" s="10" t="str">
        <f>IF(AND(Plan!E21&lt;=S3,Plan!F21&gt;=S3),1,"")</f>
        <v/>
      </c>
      <c r="T17" s="10" t="str">
        <f>IF(AND(Plan!E21&lt;=T3,Plan!F21&gt;=T3),1,"")</f>
        <v/>
      </c>
      <c r="U17" s="10" t="str">
        <f>IF(AND(Plan!E21&lt;=U3,Plan!F21&gt;=U3),1,"")</f>
        <v/>
      </c>
      <c r="V17" s="10" t="str">
        <f>IF(AND(Plan!E21&lt;=V3,Plan!F21&gt;=V3),1,"")</f>
        <v/>
      </c>
      <c r="W17" s="10" t="str">
        <f>IF(AND(Plan!E21&lt;=W3,Plan!F21&gt;=W3),1,"")</f>
        <v/>
      </c>
      <c r="X17" s="10" t="str">
        <f>IF(AND(Plan!E21&lt;=X3,Plan!F21&gt;=X3),1,"")</f>
        <v/>
      </c>
      <c r="Y17" s="10" t="str">
        <f>IF(AND(Plan!E21&lt;=Y3,Plan!F21&gt;=Y3),1,"")</f>
        <v/>
      </c>
      <c r="Z17" s="10" t="str">
        <f>IF(AND(Plan!E21&lt;=Z3,Plan!F21&gt;=Z3),1,"")</f>
        <v/>
      </c>
      <c r="AA17" s="10" t="str">
        <f>IF(AND(Plan!E21&lt;=AA3,Plan!F21&gt;=AA3),1,"")</f>
        <v/>
      </c>
      <c r="AB17" s="10" t="str">
        <f>IF(AND(Plan!E21&lt;=AB3,Plan!F21&gt;=AB3),1,"")</f>
        <v/>
      </c>
      <c r="AC17" s="10" t="str">
        <f>IF(AND(Plan!E21&lt;=AC3,Plan!F21&gt;=AC3),1,"")</f>
        <v/>
      </c>
      <c r="AD17" s="10" t="str">
        <f>IF(AND(Plan!E21&lt;=AD3,Plan!F21&gt;=AD3),1,"")</f>
        <v/>
      </c>
      <c r="AE17" s="10" t="str">
        <f>IF(AND(Plan!E21&lt;=AE3,Plan!F21&gt;=AE3),1,"")</f>
        <v/>
      </c>
      <c r="AF17" s="10" t="str">
        <f>IF(AND(Plan!E21&lt;=AF3,Plan!F21&gt;=AF3),1,"")</f>
        <v/>
      </c>
      <c r="AG17" s="10" t="str">
        <f>IF(AND(Plan!E21&lt;=AG3,Plan!F21&gt;=AG3),1,"")</f>
        <v/>
      </c>
      <c r="AH17" s="10" t="str">
        <f>IF(AND(Plan!E21&lt;=AH3,Plan!F21&gt;=AH3),1,"")</f>
        <v/>
      </c>
      <c r="AI17" s="10" t="str">
        <f>IF(AND(Plan!E21&lt;=AI3,Plan!F21&gt;=AI3),1,"")</f>
        <v/>
      </c>
      <c r="AJ17" s="10" t="str">
        <f>IF(AND(Plan!E21&lt;=AJ3,Plan!F21&gt;=AJ3),1,"")</f>
        <v/>
      </c>
      <c r="AK17" s="10" t="str">
        <f>IF(AND(Plan!E21&lt;=AK3,Plan!F21&gt;=AK3),1,"")</f>
        <v/>
      </c>
      <c r="AL17" s="10" t="str">
        <f>IF(AND(Plan!E21&lt;=AL3,Plan!F21&gt;=AL3),1,"")</f>
        <v/>
      </c>
      <c r="AM17" s="10" t="str">
        <f>IF(AND(Plan!E21&lt;=AM3,Plan!F21&gt;=AM3),1,"")</f>
        <v/>
      </c>
      <c r="AN17" s="10" t="str">
        <f>IF(AND(Plan!E21&lt;=AN3,Plan!F21&gt;=AN3),1,"")</f>
        <v/>
      </c>
      <c r="AO17" s="10" t="str">
        <f>IF(AND(Plan!E21&lt;=AO3,Plan!F21&gt;=AO3),1,"")</f>
        <v/>
      </c>
      <c r="AP17" s="10" t="str">
        <f>IF(AND(Plan!E21&lt;=AP3,Plan!F21&gt;=AP3),1,"")</f>
        <v/>
      </c>
      <c r="AQ17" s="10" t="str">
        <f>IF(AND(Plan!E21&lt;=AQ3,Plan!F21&gt;=AQ3),1,"")</f>
        <v/>
      </c>
      <c r="AR17" s="10" t="str">
        <f>IF(AND(Plan!E21&lt;=AR3,Plan!F21&gt;=AR3),1,"")</f>
        <v/>
      </c>
      <c r="AS17" s="10" t="str">
        <f>IF(AND(Plan!E21&lt;=AS3,Plan!F21&gt;=AS3),1,"")</f>
        <v/>
      </c>
      <c r="AT17" s="10" t="str">
        <f>IF(AND(Plan!E21&lt;=AT3,Plan!F21&gt;=AT3),1,"")</f>
        <v/>
      </c>
      <c r="AU17" s="10" t="str">
        <f>IF(AND(Plan!E21&lt;=AU3,Plan!F21&gt;=AU3),1,"")</f>
        <v/>
      </c>
      <c r="AV17" s="10" t="str">
        <f>IF(AND(Plan!E21&lt;=AV3,Plan!F21&gt;=AV3),1,"")</f>
        <v/>
      </c>
      <c r="AW17" s="10" t="str">
        <f>IF(AND(Plan!E21&lt;=AW3,Plan!F21&gt;=AW3),1,"")</f>
        <v/>
      </c>
      <c r="AX17" s="10" t="str">
        <f>IF(AND(Plan!E21&lt;=AX3,Plan!F21&gt;=AX3),1,"")</f>
        <v/>
      </c>
      <c r="AY17" s="10" t="str">
        <f>IF(AND(Plan!E21&lt;=AY3,Plan!F21&gt;=AY3),1,"")</f>
        <v/>
      </c>
      <c r="AZ17" s="10" t="str">
        <f>IF(AND(Plan!E21&lt;=AZ3,Plan!F21&gt;=AZ3),1,"")</f>
        <v/>
      </c>
      <c r="BA17" s="10" t="str">
        <f>IF(AND(Plan!E21&lt;=BA3,Plan!F21&gt;=BA3),1,"")</f>
        <v/>
      </c>
      <c r="BB17" s="10" t="str">
        <f>IF(AND(Plan!E21&lt;=BB3,Plan!F21&gt;=BB3),1,"")</f>
        <v/>
      </c>
      <c r="BC17" s="10" t="str">
        <f>IF(AND(Plan!E21&lt;=BC3,Plan!F21&gt;=BC3),1,"")</f>
        <v/>
      </c>
      <c r="BD17" s="10" t="str">
        <f>IF(AND(Plan!E21&lt;=BD3,Plan!F21&gt;=BD3),1,"")</f>
        <v/>
      </c>
      <c r="BE17" s="10" t="str">
        <f>IF(AND(Plan!E21&lt;=BE3,Plan!F21&gt;=BE3),1,"")</f>
        <v/>
      </c>
      <c r="BF17" s="10" t="str">
        <f>IF(AND(Plan!E21&lt;=BF3,Plan!F21&gt;=BF3),1,"")</f>
        <v/>
      </c>
      <c r="BG17" s="10" t="str">
        <f>IF(AND(Plan!E21&lt;=BG3,Plan!F21&gt;=BG3),1,"")</f>
        <v/>
      </c>
      <c r="BH17" s="10" t="str">
        <f>IF(AND(Plan!E21&lt;=BH3,Plan!F21&gt;=BH3),1,"")</f>
        <v/>
      </c>
      <c r="BI17" s="10" t="str">
        <f>IF(AND(Plan!E21&lt;=BI3,Plan!F21&gt;=BI3),1,"")</f>
        <v/>
      </c>
      <c r="BJ17" s="10" t="str">
        <f>IF(AND(Plan!E21&lt;=BJ3,Plan!F21&gt;=BJ3),1,"")</f>
        <v/>
      </c>
      <c r="BK17" s="10" t="str">
        <f>IF(AND(Plan!E21&lt;=BK3,Plan!F21&gt;=BK3),1,"")</f>
        <v/>
      </c>
      <c r="BL17" s="10" t="str">
        <f>IF(AND(Plan!E21&lt;=BL3,Plan!F21&gt;=BL3),1,"")</f>
        <v/>
      </c>
      <c r="BM17" s="10" t="str">
        <f>IF(AND(Plan!E21&lt;=BM3,Plan!F21&gt;=BM3),1,"")</f>
        <v/>
      </c>
      <c r="BN17" s="10" t="str">
        <f>IF(AND(Plan!E21&lt;=BN3,Plan!F21&gt;=BN3),1,"")</f>
        <v/>
      </c>
      <c r="BO17" s="10" t="str">
        <f>IF(AND(Plan!E21&lt;=BO3,Plan!F21&gt;=BO3),1,"")</f>
        <v/>
      </c>
      <c r="BP17" s="10" t="str">
        <f>IF(AND(Plan!E21&lt;=BP3,Plan!F21&gt;=BP3),1,"")</f>
        <v/>
      </c>
      <c r="BQ17" s="10" t="str">
        <f>IF(AND(Plan!E21&lt;=BQ3,Plan!F21&gt;=BQ3),1,"")</f>
        <v/>
      </c>
      <c r="BR17" s="10" t="str">
        <f>IF(AND(Plan!E21&lt;=BR3,Plan!F21&gt;=BR3),1,"")</f>
        <v/>
      </c>
      <c r="BS17" s="10" t="str">
        <f>IF(AND(Plan!E21&lt;=BS3,Plan!F21&gt;=BS3),1,"")</f>
        <v/>
      </c>
      <c r="BT17" s="10" t="str">
        <f>IF(AND(Plan!E21&lt;=BT3,Plan!F21&gt;=BT3),1,"")</f>
        <v/>
      </c>
      <c r="BU17" s="10" t="str">
        <f>IF(AND(Plan!E21&lt;=BU3,Plan!F21&gt;=BU3),1,"")</f>
        <v/>
      </c>
      <c r="BV17" s="10" t="str">
        <f>IF(AND(Plan!E21&lt;=BV3,Plan!F21&gt;=BV3),1,"")</f>
        <v/>
      </c>
      <c r="BW17" s="10" t="str">
        <f>IF(AND(Plan!E21&lt;=BW3,Plan!F21&gt;=BW3),1,"")</f>
        <v/>
      </c>
      <c r="BX17" s="10" t="str">
        <f>IF(AND(Plan!E21&lt;=BX3,Plan!F21&gt;=BX3),1,"")</f>
        <v/>
      </c>
      <c r="BY17" s="10" t="str">
        <f>IF(AND(Plan!E21&lt;=BY3,Plan!F21&gt;=BY3),1,"")</f>
        <v/>
      </c>
      <c r="BZ17" s="10" t="str">
        <f>IF(AND(Plan!E21&lt;=BZ3,Plan!F21&gt;=BZ3),1,"")</f>
        <v/>
      </c>
      <c r="CA17" s="10" t="str">
        <f>IF(AND(Plan!E21&lt;=CA3,Plan!F21&gt;=CA3),1,"")</f>
        <v/>
      </c>
      <c r="CB17" s="10" t="str">
        <f>IF(AND(Plan!E21&lt;=CB3,Plan!F21&gt;=CB3),1,"")</f>
        <v/>
      </c>
      <c r="CC17" s="10" t="str">
        <f>IF(AND(Plan!E21&lt;=CC3,Plan!F21&gt;=CC3),1,"")</f>
        <v/>
      </c>
      <c r="CD17" s="10" t="str">
        <f>IF(AND(Plan!E21&lt;=CD3,Plan!F21&gt;=CD3),1,"")</f>
        <v/>
      </c>
      <c r="CE17" s="10" t="str">
        <f>IF(AND(Plan!E21&lt;=CE3,Plan!F21&gt;=CE3),1,"")</f>
        <v/>
      </c>
      <c r="CF17" s="10" t="str">
        <f>IF(AND(Plan!E21&lt;=CF3,Plan!F21&gt;=CF3),1,"")</f>
        <v/>
      </c>
      <c r="CG17" s="10" t="str">
        <f>IF(AND(Plan!E21&lt;=CG3,Plan!F21&gt;=CG3),1,"")</f>
        <v/>
      </c>
      <c r="CH17" s="10" t="str">
        <f>IF(AND(Plan!E21&lt;=CH3,Plan!F21&gt;=CH3),1,"")</f>
        <v/>
      </c>
      <c r="CI17" s="10" t="str">
        <f>IF(AND(Plan!E21&lt;=CI3,Plan!F21&gt;=CI3),1,"")</f>
        <v/>
      </c>
      <c r="CJ17" s="10" t="str">
        <f>IF(AND(Plan!E21&lt;=CJ3,Plan!F21&gt;=CJ3),1,"")</f>
        <v/>
      </c>
      <c r="CK17" s="10" t="str">
        <f>IF(AND(Plan!E21&lt;=CK3,Plan!F21&gt;=CK3),1,"")</f>
        <v/>
      </c>
      <c r="CL17" s="10" t="str">
        <f>IF(AND(Plan!E21&lt;=CL3,Plan!F21&gt;=CL3),1,"")</f>
        <v/>
      </c>
      <c r="CM17" s="10" t="str">
        <f>IF(AND(Plan!E21&lt;=CM3,Plan!F21&gt;=CM3),1,"")</f>
        <v/>
      </c>
      <c r="CN17" s="10" t="str">
        <f>IF(AND(Plan!E21&lt;=CN3,Plan!F21&gt;=CN3),1,"")</f>
        <v/>
      </c>
      <c r="CO17" s="10" t="str">
        <f>IF(AND(Plan!E21&lt;=CO3,Plan!F21&gt;=CO3),1,"")</f>
        <v/>
      </c>
      <c r="CP17" s="10" t="str">
        <f>IF(AND(Plan!E21&lt;=CP3,Plan!F21&gt;=CP3),1,"")</f>
        <v/>
      </c>
      <c r="CQ17" s="10" t="str">
        <f>IF(AND(Plan!E21&lt;=CQ3,Plan!F21&gt;=CQ3),1,"")</f>
        <v/>
      </c>
      <c r="CR17" s="10" t="str">
        <f>IF(AND(Plan!E21&lt;=CR3,Plan!F21&gt;=CR3),1,"")</f>
        <v/>
      </c>
      <c r="CS17" s="10" t="str">
        <f>IF(AND(Plan!E21&lt;=CS3,Plan!F21&gt;=CS3),1,"")</f>
        <v/>
      </c>
      <c r="CT17" s="10" t="str">
        <f>IF(AND(Plan!E21&lt;=CT3,Plan!F21&gt;=CT3),1,"")</f>
        <v/>
      </c>
      <c r="CU17" s="10" t="str">
        <f>IF(AND(Plan!E21&lt;=CU3,Plan!F21&gt;=CU3),1,"")</f>
        <v/>
      </c>
      <c r="CV17" s="10" t="str">
        <f>IF(AND(Plan!E21&lt;=CV3,Plan!F21&gt;=CV3),1,"")</f>
        <v/>
      </c>
      <c r="CW17" s="10" t="str">
        <f>IF(AND(Plan!E21&lt;=CW3,Plan!F21&gt;=CW3),1,"")</f>
        <v/>
      </c>
      <c r="CX17" s="10" t="str">
        <f>IF(AND(Plan!E21&lt;=CX3,Plan!F21&gt;=CX3),1,"")</f>
        <v/>
      </c>
      <c r="CY17" s="10" t="str">
        <f>IF(AND(Plan!E21&lt;=CY3,Plan!F21&gt;=CY3),1,"")</f>
        <v/>
      </c>
      <c r="CZ17" s="10" t="str">
        <f>IF(AND(Plan!E21&lt;=CZ3,Plan!F21&gt;=CZ3),1,"")</f>
        <v/>
      </c>
      <c r="DA17" s="10" t="str">
        <f>IF(AND(Plan!E21&lt;=DA3,Plan!F21&gt;=DA3),1,"")</f>
        <v/>
      </c>
      <c r="DB17" s="10" t="str">
        <f>IF(AND(Plan!E21&lt;=DB3,Plan!F21&gt;=DB3),1,"")</f>
        <v/>
      </c>
      <c r="DC17" s="10" t="str">
        <f>IF(AND(Plan!E21&lt;=DC3,Plan!F21&gt;=DC3),1,"")</f>
        <v/>
      </c>
      <c r="DD17" s="10" t="str">
        <f>IF(AND(Plan!E21&lt;=DD3,Plan!F21&gt;=DD3),1,"")</f>
        <v/>
      </c>
      <c r="DE17" s="10" t="str">
        <f>IF(AND(Plan!E21&lt;=DE3,Plan!F21&gt;=DE3),1,"")</f>
        <v/>
      </c>
      <c r="DF17" s="10" t="str">
        <f>IF(AND(Plan!E21&lt;=DF3,Plan!F21&gt;=DF3),1,"")</f>
        <v/>
      </c>
      <c r="DG17" s="10" t="str">
        <f>IF(AND(Plan!E21&lt;=DG3,Plan!F21&gt;=DG3),1,"")</f>
        <v/>
      </c>
      <c r="DH17" s="10" t="str">
        <f>IF(AND(Plan!E21&lt;=DH3,Plan!F21&gt;=DH3),1,"")</f>
        <v/>
      </c>
      <c r="DI17" s="10" t="str">
        <f>IF(AND(Plan!E21&lt;=DI3,Plan!F21&gt;=DI3),1,"")</f>
        <v/>
      </c>
      <c r="DJ17" s="10" t="str">
        <f>IF(AND(Plan!E21&lt;=DJ3,Plan!F21&gt;=DJ3),1,"")</f>
        <v/>
      </c>
      <c r="DK17" s="10" t="str">
        <f>IF(AND(Plan!E21&lt;=DK3,Plan!F21&gt;=DK3),1,"")</f>
        <v/>
      </c>
      <c r="DL17" s="10" t="str">
        <f>IF(AND(Plan!E21&lt;=DL3,Plan!F21&gt;=DL3),1,"")</f>
        <v/>
      </c>
      <c r="DM17" s="10" t="str">
        <f>IF(AND(Plan!E21&lt;=DM3,Plan!F21&gt;=DM3),1,"")</f>
        <v/>
      </c>
      <c r="DN17" s="10" t="str">
        <f>IF(AND(Plan!E21&lt;=DN3,Plan!F21&gt;=DN3),1,"")</f>
        <v/>
      </c>
      <c r="DO17" s="10" t="str">
        <f>IF(AND(Plan!E21&lt;=DO3,Plan!F21&gt;=DO3),1,"")</f>
        <v/>
      </c>
      <c r="DP17" s="10" t="str">
        <f>IF(AND(Plan!E21&lt;=DP3,Plan!F21&gt;=DP3),1,"")</f>
        <v/>
      </c>
      <c r="DQ17" s="10" t="str">
        <f>IF(AND(Plan!E21&lt;=DQ3,Plan!F21&gt;=DQ3),1,"")</f>
        <v/>
      </c>
      <c r="DR17" s="10" t="str">
        <f>IF(AND(Plan!E21&lt;=DR3,Plan!F21&gt;=DR3),1,"")</f>
        <v/>
      </c>
    </row>
    <row r="18" spans="1:122" x14ac:dyDescent="0.25">
      <c r="A18" s="7" t="str">
        <f>Plan!B22</f>
        <v>Desarrollo backend</v>
      </c>
      <c r="B18" s="7" t="str">
        <f>Plan!C22</f>
        <v>No iniciado</v>
      </c>
      <c r="C18" s="10" t="str">
        <f>IF(AND(Plan!E22&lt;=C3,Plan!F22&gt;=C3),1,"")</f>
        <v/>
      </c>
      <c r="D18" s="10" t="str">
        <f>IF(AND(Plan!E22&lt;=D3,Plan!F22&gt;=D3),1,"")</f>
        <v/>
      </c>
      <c r="E18" s="10" t="str">
        <f>IF(AND(Plan!E22&lt;=E3,Plan!F22&gt;=E3),1,"")</f>
        <v/>
      </c>
      <c r="F18" s="10" t="str">
        <f>IF(AND(Plan!E22&lt;=F3,Plan!F22&gt;=F3),1,"")</f>
        <v/>
      </c>
      <c r="G18" s="10" t="str">
        <f>IF(AND(Plan!E22&lt;=G3,Plan!F22&gt;=G3),1,"")</f>
        <v/>
      </c>
      <c r="H18" s="10" t="str">
        <f>IF(AND(Plan!E22&lt;=H3,Plan!F22&gt;=H3),1,"")</f>
        <v/>
      </c>
      <c r="I18" s="10" t="str">
        <f>IF(AND(Plan!E22&lt;=I3,Plan!F22&gt;=I3),1,"")</f>
        <v/>
      </c>
      <c r="J18" s="10" t="str">
        <f>IF(AND(Plan!E22&lt;=J3,Plan!F22&gt;=J3),1,"")</f>
        <v/>
      </c>
      <c r="K18" s="10" t="str">
        <f>IF(AND(Plan!E22&lt;=K3,Plan!F22&gt;=K3),1,"")</f>
        <v/>
      </c>
      <c r="L18" s="10" t="str">
        <f>IF(AND(Plan!E22&lt;=L3,Plan!F22&gt;=L3),1,"")</f>
        <v/>
      </c>
      <c r="M18" s="10" t="str">
        <f>IF(AND(Plan!E22&lt;=M3,Plan!F22&gt;=M3),1,"")</f>
        <v/>
      </c>
      <c r="N18" s="10" t="str">
        <f>IF(AND(Plan!E22&lt;=N3,Plan!F22&gt;=N3),1,"")</f>
        <v/>
      </c>
      <c r="O18" s="10" t="str">
        <f>IF(AND(Plan!E22&lt;=O3,Plan!F22&gt;=O3),1,"")</f>
        <v/>
      </c>
      <c r="P18" s="10" t="str">
        <f>IF(AND(Plan!E22&lt;=P3,Plan!F22&gt;=P3),1,"")</f>
        <v/>
      </c>
      <c r="Q18" s="10" t="str">
        <f>IF(AND(Plan!E22&lt;=Q3,Plan!F22&gt;=Q3),1,"")</f>
        <v/>
      </c>
      <c r="R18" s="10" t="str">
        <f>IF(AND(Plan!E22&lt;=R3,Plan!F22&gt;=R3),1,"")</f>
        <v/>
      </c>
      <c r="S18" s="10" t="str">
        <f>IF(AND(Plan!E22&lt;=S3,Plan!F22&gt;=S3),1,"")</f>
        <v/>
      </c>
      <c r="T18" s="10" t="str">
        <f>IF(AND(Plan!E22&lt;=T3,Plan!F22&gt;=T3),1,"")</f>
        <v/>
      </c>
      <c r="U18" s="10" t="str">
        <f>IF(AND(Plan!E22&lt;=U3,Plan!F22&gt;=U3),1,"")</f>
        <v/>
      </c>
      <c r="V18" s="10" t="str">
        <f>IF(AND(Plan!E22&lt;=V3,Plan!F22&gt;=V3),1,"")</f>
        <v/>
      </c>
      <c r="W18" s="10" t="str">
        <f>IF(AND(Plan!E22&lt;=W3,Plan!F22&gt;=W3),1,"")</f>
        <v/>
      </c>
      <c r="X18" s="10" t="str">
        <f>IF(AND(Plan!E22&lt;=X3,Plan!F22&gt;=X3),1,"")</f>
        <v/>
      </c>
      <c r="Y18" s="10" t="str">
        <f>IF(AND(Plan!E22&lt;=Y3,Plan!F22&gt;=Y3),1,"")</f>
        <v/>
      </c>
      <c r="Z18" s="10" t="str">
        <f>IF(AND(Plan!E22&lt;=Z3,Plan!F22&gt;=Z3),1,"")</f>
        <v/>
      </c>
      <c r="AA18" s="10" t="str">
        <f>IF(AND(Plan!E22&lt;=AA3,Plan!F22&gt;=AA3),1,"")</f>
        <v/>
      </c>
      <c r="AB18" s="10" t="str">
        <f>IF(AND(Plan!E22&lt;=AB3,Plan!F22&gt;=AB3),1,"")</f>
        <v/>
      </c>
      <c r="AC18" s="10" t="str">
        <f>IF(AND(Plan!E22&lt;=AC3,Plan!F22&gt;=AC3),1,"")</f>
        <v/>
      </c>
      <c r="AD18" s="10" t="str">
        <f>IF(AND(Plan!E22&lt;=AD3,Plan!F22&gt;=AD3),1,"")</f>
        <v/>
      </c>
      <c r="AE18" s="10" t="str">
        <f>IF(AND(Plan!E22&lt;=AE3,Plan!F22&gt;=AE3),1,"")</f>
        <v/>
      </c>
      <c r="AF18" s="10" t="str">
        <f>IF(AND(Plan!E22&lt;=AF3,Plan!F22&gt;=AF3),1,"")</f>
        <v/>
      </c>
      <c r="AG18" s="10" t="str">
        <f>IF(AND(Plan!E22&lt;=AG3,Plan!F22&gt;=AG3),1,"")</f>
        <v/>
      </c>
      <c r="AH18" s="10" t="str">
        <f>IF(AND(Plan!E22&lt;=AH3,Plan!F22&gt;=AH3),1,"")</f>
        <v/>
      </c>
      <c r="AI18" s="10" t="str">
        <f>IF(AND(Plan!E22&lt;=AI3,Plan!F22&gt;=AI3),1,"")</f>
        <v/>
      </c>
      <c r="AJ18" s="10" t="str">
        <f>IF(AND(Plan!E22&lt;=AJ3,Plan!F22&gt;=AJ3),1,"")</f>
        <v/>
      </c>
      <c r="AK18" s="10" t="str">
        <f>IF(AND(Plan!E22&lt;=AK3,Plan!F22&gt;=AK3),1,"")</f>
        <v/>
      </c>
      <c r="AL18" s="10" t="str">
        <f>IF(AND(Plan!E22&lt;=AL3,Plan!F22&gt;=AL3),1,"")</f>
        <v/>
      </c>
      <c r="AM18" s="10" t="str">
        <f>IF(AND(Plan!E22&lt;=AM3,Plan!F22&gt;=AM3),1,"")</f>
        <v/>
      </c>
      <c r="AN18" s="10" t="str">
        <f>IF(AND(Plan!E22&lt;=AN3,Plan!F22&gt;=AN3),1,"")</f>
        <v/>
      </c>
      <c r="AO18" s="10" t="str">
        <f>IF(AND(Plan!E22&lt;=AO3,Plan!F22&gt;=AO3),1,"")</f>
        <v/>
      </c>
      <c r="AP18" s="10" t="str">
        <f>IF(AND(Plan!E22&lt;=AP3,Plan!F22&gt;=AP3),1,"")</f>
        <v/>
      </c>
      <c r="AQ18" s="10" t="str">
        <f>IF(AND(Plan!E22&lt;=AQ3,Plan!F22&gt;=AQ3),1,"")</f>
        <v/>
      </c>
      <c r="AR18" s="10" t="str">
        <f>IF(AND(Plan!E22&lt;=AR3,Plan!F22&gt;=AR3),1,"")</f>
        <v/>
      </c>
      <c r="AS18" s="10" t="str">
        <f>IF(AND(Plan!E22&lt;=AS3,Plan!F22&gt;=AS3),1,"")</f>
        <v/>
      </c>
      <c r="AT18" s="10" t="str">
        <f>IF(AND(Plan!E22&lt;=AT3,Plan!F22&gt;=AT3),1,"")</f>
        <v/>
      </c>
      <c r="AU18" s="10" t="str">
        <f>IF(AND(Plan!E22&lt;=AU3,Plan!F22&gt;=AU3),1,"")</f>
        <v/>
      </c>
      <c r="AV18" s="10" t="str">
        <f>IF(AND(Plan!E22&lt;=AV3,Plan!F22&gt;=AV3),1,"")</f>
        <v/>
      </c>
      <c r="AW18" s="10" t="str">
        <f>IF(AND(Plan!E22&lt;=AW3,Plan!F22&gt;=AW3),1,"")</f>
        <v/>
      </c>
      <c r="AX18" s="10" t="str">
        <f>IF(AND(Plan!E22&lt;=AX3,Plan!F22&gt;=AX3),1,"")</f>
        <v/>
      </c>
      <c r="AY18" s="10" t="str">
        <f>IF(AND(Plan!E22&lt;=AY3,Plan!F22&gt;=AY3),1,"")</f>
        <v/>
      </c>
      <c r="AZ18" s="10" t="str">
        <f>IF(AND(Plan!E22&lt;=AZ3,Plan!F22&gt;=AZ3),1,"")</f>
        <v/>
      </c>
      <c r="BA18" s="10" t="str">
        <f>IF(AND(Plan!E22&lt;=BA3,Plan!F22&gt;=BA3),1,"")</f>
        <v/>
      </c>
      <c r="BB18" s="10" t="str">
        <f>IF(AND(Plan!E22&lt;=BB3,Plan!F22&gt;=BB3),1,"")</f>
        <v/>
      </c>
      <c r="BC18" s="10" t="str">
        <f>IF(AND(Plan!E22&lt;=BC3,Plan!F22&gt;=BC3),1,"")</f>
        <v/>
      </c>
      <c r="BD18" s="10" t="str">
        <f>IF(AND(Plan!E22&lt;=BD3,Plan!F22&gt;=BD3),1,"")</f>
        <v/>
      </c>
      <c r="BE18" s="10" t="str">
        <f>IF(AND(Plan!E22&lt;=BE3,Plan!F22&gt;=BE3),1,"")</f>
        <v/>
      </c>
      <c r="BF18" s="10" t="str">
        <f>IF(AND(Plan!E22&lt;=BF3,Plan!F22&gt;=BF3),1,"")</f>
        <v/>
      </c>
      <c r="BG18" s="10" t="str">
        <f>IF(AND(Plan!E22&lt;=BG3,Plan!F22&gt;=BG3),1,"")</f>
        <v/>
      </c>
      <c r="BH18" s="10" t="str">
        <f>IF(AND(Plan!E22&lt;=BH3,Plan!F22&gt;=BH3),1,"")</f>
        <v/>
      </c>
      <c r="BI18" s="10" t="str">
        <f>IF(AND(Plan!E22&lt;=BI3,Plan!F22&gt;=BI3),1,"")</f>
        <v/>
      </c>
      <c r="BJ18" s="10" t="str">
        <f>IF(AND(Plan!E22&lt;=BJ3,Plan!F22&gt;=BJ3),1,"")</f>
        <v/>
      </c>
      <c r="BK18" s="10" t="str">
        <f>IF(AND(Plan!E22&lt;=BK3,Plan!F22&gt;=BK3),1,"")</f>
        <v/>
      </c>
      <c r="BL18" s="10" t="str">
        <f>IF(AND(Plan!E22&lt;=BL3,Plan!F22&gt;=BL3),1,"")</f>
        <v/>
      </c>
      <c r="BM18" s="10" t="str">
        <f>IF(AND(Plan!E22&lt;=BM3,Plan!F22&gt;=BM3),1,"")</f>
        <v/>
      </c>
      <c r="BN18" s="10" t="str">
        <f>IF(AND(Plan!E22&lt;=BN3,Plan!F22&gt;=BN3),1,"")</f>
        <v/>
      </c>
      <c r="BO18" s="10" t="str">
        <f>IF(AND(Plan!E22&lt;=BO3,Plan!F22&gt;=BO3),1,"")</f>
        <v/>
      </c>
      <c r="BP18" s="10" t="str">
        <f>IF(AND(Plan!E22&lt;=BP3,Plan!F22&gt;=BP3),1,"")</f>
        <v/>
      </c>
      <c r="BQ18" s="10" t="str">
        <f>IF(AND(Plan!E22&lt;=BQ3,Plan!F22&gt;=BQ3),1,"")</f>
        <v/>
      </c>
      <c r="BR18" s="10" t="str">
        <f>IF(AND(Plan!E22&lt;=BR3,Plan!F22&gt;=BR3),1,"")</f>
        <v/>
      </c>
      <c r="BS18" s="10" t="str">
        <f>IF(AND(Plan!E22&lt;=BS3,Plan!F22&gt;=BS3),1,"")</f>
        <v/>
      </c>
      <c r="BT18" s="10" t="str">
        <f>IF(AND(Plan!E22&lt;=BT3,Plan!F22&gt;=BT3),1,"")</f>
        <v/>
      </c>
      <c r="BU18" s="10" t="str">
        <f>IF(AND(Plan!E22&lt;=BU3,Plan!F22&gt;=BU3),1,"")</f>
        <v/>
      </c>
      <c r="BV18" s="10" t="str">
        <f>IF(AND(Plan!E22&lt;=BV3,Plan!F22&gt;=BV3),1,"")</f>
        <v/>
      </c>
      <c r="BW18" s="10" t="str">
        <f>IF(AND(Plan!E22&lt;=BW3,Plan!F22&gt;=BW3),1,"")</f>
        <v/>
      </c>
      <c r="BX18" s="10" t="str">
        <f>IF(AND(Plan!E22&lt;=BX3,Plan!F22&gt;=BX3),1,"")</f>
        <v/>
      </c>
      <c r="BY18" s="10" t="str">
        <f>IF(AND(Plan!E22&lt;=BY3,Plan!F22&gt;=BY3),1,"")</f>
        <v/>
      </c>
      <c r="BZ18" s="10" t="str">
        <f>IF(AND(Plan!E22&lt;=BZ3,Plan!F22&gt;=BZ3),1,"")</f>
        <v/>
      </c>
      <c r="CA18" s="10" t="str">
        <f>IF(AND(Plan!E22&lt;=CA3,Plan!F22&gt;=CA3),1,"")</f>
        <v/>
      </c>
      <c r="CB18" s="10" t="str">
        <f>IF(AND(Plan!E22&lt;=CB3,Plan!F22&gt;=CB3),1,"")</f>
        <v/>
      </c>
      <c r="CC18" s="10" t="str">
        <f>IF(AND(Plan!E22&lt;=CC3,Plan!F22&gt;=CC3),1,"")</f>
        <v/>
      </c>
      <c r="CD18" s="10" t="str">
        <f>IF(AND(Plan!E22&lt;=CD3,Plan!F22&gt;=CD3),1,"")</f>
        <v/>
      </c>
      <c r="CE18" s="10" t="str">
        <f>IF(AND(Plan!E22&lt;=CE3,Plan!F22&gt;=CE3),1,"")</f>
        <v/>
      </c>
      <c r="CF18" s="10" t="str">
        <f>IF(AND(Plan!E22&lt;=CF3,Plan!F22&gt;=CF3),1,"")</f>
        <v/>
      </c>
      <c r="CG18" s="10" t="str">
        <f>IF(AND(Plan!E22&lt;=CG3,Plan!F22&gt;=CG3),1,"")</f>
        <v/>
      </c>
      <c r="CH18" s="10" t="str">
        <f>IF(AND(Plan!E22&lt;=CH3,Plan!F22&gt;=CH3),1,"")</f>
        <v/>
      </c>
      <c r="CI18" s="10" t="str">
        <f>IF(AND(Plan!E22&lt;=CI3,Plan!F22&gt;=CI3),1,"")</f>
        <v/>
      </c>
      <c r="CJ18" s="10" t="str">
        <f>IF(AND(Plan!E22&lt;=CJ3,Plan!F22&gt;=CJ3),1,"")</f>
        <v/>
      </c>
      <c r="CK18" s="10" t="str">
        <f>IF(AND(Plan!E22&lt;=CK3,Plan!F22&gt;=CK3),1,"")</f>
        <v/>
      </c>
      <c r="CL18" s="10" t="str">
        <f>IF(AND(Plan!E22&lt;=CL3,Plan!F22&gt;=CL3),1,"")</f>
        <v/>
      </c>
      <c r="CM18" s="10" t="str">
        <f>IF(AND(Plan!E22&lt;=CM3,Plan!F22&gt;=CM3),1,"")</f>
        <v/>
      </c>
      <c r="CN18" s="10" t="str">
        <f>IF(AND(Plan!E22&lt;=CN3,Plan!F22&gt;=CN3),1,"")</f>
        <v/>
      </c>
      <c r="CO18" s="10" t="str">
        <f>IF(AND(Plan!E22&lt;=CO3,Plan!F22&gt;=CO3),1,"")</f>
        <v/>
      </c>
      <c r="CP18" s="10" t="str">
        <f>IF(AND(Plan!E22&lt;=CP3,Plan!F22&gt;=CP3),1,"")</f>
        <v/>
      </c>
      <c r="CQ18" s="10" t="str">
        <f>IF(AND(Plan!E22&lt;=CQ3,Plan!F22&gt;=CQ3),1,"")</f>
        <v/>
      </c>
      <c r="CR18" s="10" t="str">
        <f>IF(AND(Plan!E22&lt;=CR3,Plan!F22&gt;=CR3),1,"")</f>
        <v/>
      </c>
      <c r="CS18" s="10" t="str">
        <f>IF(AND(Plan!E22&lt;=CS3,Plan!F22&gt;=CS3),1,"")</f>
        <v/>
      </c>
      <c r="CT18" s="10" t="str">
        <f>IF(AND(Plan!E22&lt;=CT3,Plan!F22&gt;=CT3),1,"")</f>
        <v/>
      </c>
      <c r="CU18" s="10" t="str">
        <f>IF(AND(Plan!E22&lt;=CU3,Plan!F22&gt;=CU3),1,"")</f>
        <v/>
      </c>
      <c r="CV18" s="10" t="str">
        <f>IF(AND(Plan!E22&lt;=CV3,Plan!F22&gt;=CV3),1,"")</f>
        <v/>
      </c>
      <c r="CW18" s="10" t="str">
        <f>IF(AND(Plan!E22&lt;=CW3,Plan!F22&gt;=CW3),1,"")</f>
        <v/>
      </c>
      <c r="CX18" s="10" t="str">
        <f>IF(AND(Plan!E22&lt;=CX3,Plan!F22&gt;=CX3),1,"")</f>
        <v/>
      </c>
      <c r="CY18" s="10" t="str">
        <f>IF(AND(Plan!E22&lt;=CY3,Plan!F22&gt;=CY3),1,"")</f>
        <v/>
      </c>
      <c r="CZ18" s="10" t="str">
        <f>IF(AND(Plan!E22&lt;=CZ3,Plan!F22&gt;=CZ3),1,"")</f>
        <v/>
      </c>
      <c r="DA18" s="10" t="str">
        <f>IF(AND(Plan!E22&lt;=DA3,Plan!F22&gt;=DA3),1,"")</f>
        <v/>
      </c>
      <c r="DB18" s="10" t="str">
        <f>IF(AND(Plan!E22&lt;=DB3,Plan!F22&gt;=DB3),1,"")</f>
        <v/>
      </c>
      <c r="DC18" s="10" t="str">
        <f>IF(AND(Plan!E22&lt;=DC3,Plan!F22&gt;=DC3),1,"")</f>
        <v/>
      </c>
      <c r="DD18" s="10" t="str">
        <f>IF(AND(Plan!E22&lt;=DD3,Plan!F22&gt;=DD3),1,"")</f>
        <v/>
      </c>
      <c r="DE18" s="10" t="str">
        <f>IF(AND(Plan!E22&lt;=DE3,Plan!F22&gt;=DE3),1,"")</f>
        <v/>
      </c>
      <c r="DF18" s="10" t="str">
        <f>IF(AND(Plan!E22&lt;=DF3,Plan!F22&gt;=DF3),1,"")</f>
        <v/>
      </c>
      <c r="DG18" s="10" t="str">
        <f>IF(AND(Plan!E22&lt;=DG3,Plan!F22&gt;=DG3),1,"")</f>
        <v/>
      </c>
      <c r="DH18" s="10" t="str">
        <f>IF(AND(Plan!E22&lt;=DH3,Plan!F22&gt;=DH3),1,"")</f>
        <v/>
      </c>
      <c r="DI18" s="10" t="str">
        <f>IF(AND(Plan!E22&lt;=DI3,Plan!F22&gt;=DI3),1,"")</f>
        <v/>
      </c>
      <c r="DJ18" s="10" t="str">
        <f>IF(AND(Plan!E22&lt;=DJ3,Plan!F22&gt;=DJ3),1,"")</f>
        <v/>
      </c>
      <c r="DK18" s="10" t="str">
        <f>IF(AND(Plan!E22&lt;=DK3,Plan!F22&gt;=DK3),1,"")</f>
        <v/>
      </c>
      <c r="DL18" s="10" t="str">
        <f>IF(AND(Plan!E22&lt;=DL3,Plan!F22&gt;=DL3),1,"")</f>
        <v/>
      </c>
      <c r="DM18" s="10" t="str">
        <f>IF(AND(Plan!E22&lt;=DM3,Plan!F22&gt;=DM3),1,"")</f>
        <v/>
      </c>
      <c r="DN18" s="10" t="str">
        <f>IF(AND(Plan!E22&lt;=DN3,Plan!F22&gt;=DN3),1,"")</f>
        <v/>
      </c>
      <c r="DO18" s="10" t="str">
        <f>IF(AND(Plan!E22&lt;=DO3,Plan!F22&gt;=DO3),1,"")</f>
        <v/>
      </c>
      <c r="DP18" s="10" t="str">
        <f>IF(AND(Plan!E22&lt;=DP3,Plan!F22&gt;=DP3),1,"")</f>
        <v/>
      </c>
      <c r="DQ18" s="10" t="str">
        <f>IF(AND(Plan!E22&lt;=DQ3,Plan!F22&gt;=DQ3),1,"")</f>
        <v/>
      </c>
      <c r="DR18" s="10" t="str">
        <f>IF(AND(Plan!E22&lt;=DR3,Plan!F22&gt;=DR3),1,"")</f>
        <v/>
      </c>
    </row>
    <row r="19" spans="1:122" x14ac:dyDescent="0.25">
      <c r="A19" s="7" t="str">
        <f>Plan!B23</f>
        <v>Integración y QA</v>
      </c>
      <c r="B19" s="7" t="str">
        <f>Plan!C23</f>
        <v>No iniciado</v>
      </c>
      <c r="C19" s="10" t="str">
        <f>IF(AND(Plan!E23&lt;=C3,Plan!F23&gt;=C3),1,"")</f>
        <v/>
      </c>
      <c r="D19" s="10" t="str">
        <f>IF(AND(Plan!E23&lt;=D3,Plan!F23&gt;=D3),1,"")</f>
        <v/>
      </c>
      <c r="E19" s="10" t="str">
        <f>IF(AND(Plan!E23&lt;=E3,Plan!F23&gt;=E3),1,"")</f>
        <v/>
      </c>
      <c r="F19" s="10" t="str">
        <f>IF(AND(Plan!E23&lt;=F3,Plan!F23&gt;=F3),1,"")</f>
        <v/>
      </c>
      <c r="G19" s="10" t="str">
        <f>IF(AND(Plan!E23&lt;=G3,Plan!F23&gt;=G3),1,"")</f>
        <v/>
      </c>
      <c r="H19" s="10" t="str">
        <f>IF(AND(Plan!E23&lt;=H3,Plan!F23&gt;=H3),1,"")</f>
        <v/>
      </c>
      <c r="I19" s="10" t="str">
        <f>IF(AND(Plan!E23&lt;=I3,Plan!F23&gt;=I3),1,"")</f>
        <v/>
      </c>
      <c r="J19" s="10" t="str">
        <f>IF(AND(Plan!E23&lt;=J3,Plan!F23&gt;=J3),1,"")</f>
        <v/>
      </c>
      <c r="K19" s="10" t="str">
        <f>IF(AND(Plan!E23&lt;=K3,Plan!F23&gt;=K3),1,"")</f>
        <v/>
      </c>
      <c r="L19" s="10" t="str">
        <f>IF(AND(Plan!E23&lt;=L3,Plan!F23&gt;=L3),1,"")</f>
        <v/>
      </c>
      <c r="M19" s="10" t="str">
        <f>IF(AND(Plan!E23&lt;=M3,Plan!F23&gt;=M3),1,"")</f>
        <v/>
      </c>
      <c r="N19" s="10" t="str">
        <f>IF(AND(Plan!E23&lt;=N3,Plan!F23&gt;=N3),1,"")</f>
        <v/>
      </c>
      <c r="O19" s="10" t="str">
        <f>IF(AND(Plan!E23&lt;=O3,Plan!F23&gt;=O3),1,"")</f>
        <v/>
      </c>
      <c r="P19" s="10" t="str">
        <f>IF(AND(Plan!E23&lt;=P3,Plan!F23&gt;=P3),1,"")</f>
        <v/>
      </c>
      <c r="Q19" s="10" t="str">
        <f>IF(AND(Plan!E23&lt;=Q3,Plan!F23&gt;=Q3),1,"")</f>
        <v/>
      </c>
      <c r="R19" s="10" t="str">
        <f>IF(AND(Plan!E23&lt;=R3,Plan!F23&gt;=R3),1,"")</f>
        <v/>
      </c>
      <c r="S19" s="10" t="str">
        <f>IF(AND(Plan!E23&lt;=S3,Plan!F23&gt;=S3),1,"")</f>
        <v/>
      </c>
      <c r="T19" s="10" t="str">
        <f>IF(AND(Plan!E23&lt;=T3,Plan!F23&gt;=T3),1,"")</f>
        <v/>
      </c>
      <c r="U19" s="10" t="str">
        <f>IF(AND(Plan!E23&lt;=U3,Plan!F23&gt;=U3),1,"")</f>
        <v/>
      </c>
      <c r="V19" s="10" t="str">
        <f>IF(AND(Plan!E23&lt;=V3,Plan!F23&gt;=V3),1,"")</f>
        <v/>
      </c>
      <c r="W19" s="10" t="str">
        <f>IF(AND(Plan!E23&lt;=W3,Plan!F23&gt;=W3),1,"")</f>
        <v/>
      </c>
      <c r="X19" s="10" t="str">
        <f>IF(AND(Plan!E23&lt;=X3,Plan!F23&gt;=X3),1,"")</f>
        <v/>
      </c>
      <c r="Y19" s="10" t="str">
        <f>IF(AND(Plan!E23&lt;=Y3,Plan!F23&gt;=Y3),1,"")</f>
        <v/>
      </c>
      <c r="Z19" s="10" t="str">
        <f>IF(AND(Plan!E23&lt;=Z3,Plan!F23&gt;=Z3),1,"")</f>
        <v/>
      </c>
      <c r="AA19" s="10" t="str">
        <f>IF(AND(Plan!E23&lt;=AA3,Plan!F23&gt;=AA3),1,"")</f>
        <v/>
      </c>
      <c r="AB19" s="10" t="str">
        <f>IF(AND(Plan!E23&lt;=AB3,Plan!F23&gt;=AB3),1,"")</f>
        <v/>
      </c>
      <c r="AC19" s="10" t="str">
        <f>IF(AND(Plan!E23&lt;=AC3,Plan!F23&gt;=AC3),1,"")</f>
        <v/>
      </c>
      <c r="AD19" s="10" t="str">
        <f>IF(AND(Plan!E23&lt;=AD3,Plan!F23&gt;=AD3),1,"")</f>
        <v/>
      </c>
      <c r="AE19" s="10" t="str">
        <f>IF(AND(Plan!E23&lt;=AE3,Plan!F23&gt;=AE3),1,"")</f>
        <v/>
      </c>
      <c r="AF19" s="10" t="str">
        <f>IF(AND(Plan!E23&lt;=AF3,Plan!F23&gt;=AF3),1,"")</f>
        <v/>
      </c>
      <c r="AG19" s="10" t="str">
        <f>IF(AND(Plan!E23&lt;=AG3,Plan!F23&gt;=AG3),1,"")</f>
        <v/>
      </c>
      <c r="AH19" s="10" t="str">
        <f>IF(AND(Plan!E23&lt;=AH3,Plan!F23&gt;=AH3),1,"")</f>
        <v/>
      </c>
      <c r="AI19" s="10" t="str">
        <f>IF(AND(Plan!E23&lt;=AI3,Plan!F23&gt;=AI3),1,"")</f>
        <v/>
      </c>
      <c r="AJ19" s="10" t="str">
        <f>IF(AND(Plan!E23&lt;=AJ3,Plan!F23&gt;=AJ3),1,"")</f>
        <v/>
      </c>
      <c r="AK19" s="10" t="str">
        <f>IF(AND(Plan!E23&lt;=AK3,Plan!F23&gt;=AK3),1,"")</f>
        <v/>
      </c>
      <c r="AL19" s="10" t="str">
        <f>IF(AND(Plan!E23&lt;=AL3,Plan!F23&gt;=AL3),1,"")</f>
        <v/>
      </c>
      <c r="AM19" s="10" t="str">
        <f>IF(AND(Plan!E23&lt;=AM3,Plan!F23&gt;=AM3),1,"")</f>
        <v/>
      </c>
      <c r="AN19" s="10" t="str">
        <f>IF(AND(Plan!E23&lt;=AN3,Plan!F23&gt;=AN3),1,"")</f>
        <v/>
      </c>
      <c r="AO19" s="10" t="str">
        <f>IF(AND(Plan!E23&lt;=AO3,Plan!F23&gt;=AO3),1,"")</f>
        <v/>
      </c>
      <c r="AP19" s="10" t="str">
        <f>IF(AND(Plan!E23&lt;=AP3,Plan!F23&gt;=AP3),1,"")</f>
        <v/>
      </c>
      <c r="AQ19" s="10" t="str">
        <f>IF(AND(Plan!E23&lt;=AQ3,Plan!F23&gt;=AQ3),1,"")</f>
        <v/>
      </c>
      <c r="AR19" s="10" t="str">
        <f>IF(AND(Plan!E23&lt;=AR3,Plan!F23&gt;=AR3),1,"")</f>
        <v/>
      </c>
      <c r="AS19" s="10" t="str">
        <f>IF(AND(Plan!E23&lt;=AS3,Plan!F23&gt;=AS3),1,"")</f>
        <v/>
      </c>
      <c r="AT19" s="10" t="str">
        <f>IF(AND(Plan!E23&lt;=AT3,Plan!F23&gt;=AT3),1,"")</f>
        <v/>
      </c>
      <c r="AU19" s="10" t="str">
        <f>IF(AND(Plan!E23&lt;=AU3,Plan!F23&gt;=AU3),1,"")</f>
        <v/>
      </c>
      <c r="AV19" s="10" t="str">
        <f>IF(AND(Plan!E23&lt;=AV3,Plan!F23&gt;=AV3),1,"")</f>
        <v/>
      </c>
      <c r="AW19" s="10" t="str">
        <f>IF(AND(Plan!E23&lt;=AW3,Plan!F23&gt;=AW3),1,"")</f>
        <v/>
      </c>
      <c r="AX19" s="10" t="str">
        <f>IF(AND(Plan!E23&lt;=AX3,Plan!F23&gt;=AX3),1,"")</f>
        <v/>
      </c>
      <c r="AY19" s="10" t="str">
        <f>IF(AND(Plan!E23&lt;=AY3,Plan!F23&gt;=AY3),1,"")</f>
        <v/>
      </c>
      <c r="AZ19" s="10" t="str">
        <f>IF(AND(Plan!E23&lt;=AZ3,Plan!F23&gt;=AZ3),1,"")</f>
        <v/>
      </c>
      <c r="BA19" s="10" t="str">
        <f>IF(AND(Plan!E23&lt;=BA3,Plan!F23&gt;=BA3),1,"")</f>
        <v/>
      </c>
      <c r="BB19" s="10" t="str">
        <f>IF(AND(Plan!E23&lt;=BB3,Plan!F23&gt;=BB3),1,"")</f>
        <v/>
      </c>
      <c r="BC19" s="10" t="str">
        <f>IF(AND(Plan!E23&lt;=BC3,Plan!F23&gt;=BC3),1,"")</f>
        <v/>
      </c>
      <c r="BD19" s="10" t="str">
        <f>IF(AND(Plan!E23&lt;=BD3,Plan!F23&gt;=BD3),1,"")</f>
        <v/>
      </c>
      <c r="BE19" s="10" t="str">
        <f>IF(AND(Plan!E23&lt;=BE3,Plan!F23&gt;=BE3),1,"")</f>
        <v/>
      </c>
      <c r="BF19" s="10" t="str">
        <f>IF(AND(Plan!E23&lt;=BF3,Plan!F23&gt;=BF3),1,"")</f>
        <v/>
      </c>
      <c r="BG19" s="10" t="str">
        <f>IF(AND(Plan!E23&lt;=BG3,Plan!F23&gt;=BG3),1,"")</f>
        <v/>
      </c>
      <c r="BH19" s="10" t="str">
        <f>IF(AND(Plan!E23&lt;=BH3,Plan!F23&gt;=BH3),1,"")</f>
        <v/>
      </c>
      <c r="BI19" s="10" t="str">
        <f>IF(AND(Plan!E23&lt;=BI3,Plan!F23&gt;=BI3),1,"")</f>
        <v/>
      </c>
      <c r="BJ19" s="10" t="str">
        <f>IF(AND(Plan!E23&lt;=BJ3,Plan!F23&gt;=BJ3),1,"")</f>
        <v/>
      </c>
      <c r="BK19" s="10" t="str">
        <f>IF(AND(Plan!E23&lt;=BK3,Plan!F23&gt;=BK3),1,"")</f>
        <v/>
      </c>
      <c r="BL19" s="10" t="str">
        <f>IF(AND(Plan!E23&lt;=BL3,Plan!F23&gt;=BL3),1,"")</f>
        <v/>
      </c>
      <c r="BM19" s="10" t="str">
        <f>IF(AND(Plan!E23&lt;=BM3,Plan!F23&gt;=BM3),1,"")</f>
        <v/>
      </c>
      <c r="BN19" s="10" t="str">
        <f>IF(AND(Plan!E23&lt;=BN3,Plan!F23&gt;=BN3),1,"")</f>
        <v/>
      </c>
      <c r="BO19" s="10" t="str">
        <f>IF(AND(Plan!E23&lt;=BO3,Plan!F23&gt;=BO3),1,"")</f>
        <v/>
      </c>
      <c r="BP19" s="10" t="str">
        <f>IF(AND(Plan!E23&lt;=BP3,Plan!F23&gt;=BP3),1,"")</f>
        <v/>
      </c>
      <c r="BQ19" s="10" t="str">
        <f>IF(AND(Plan!E23&lt;=BQ3,Plan!F23&gt;=BQ3),1,"")</f>
        <v/>
      </c>
      <c r="BR19" s="10" t="str">
        <f>IF(AND(Plan!E23&lt;=BR3,Plan!F23&gt;=BR3),1,"")</f>
        <v/>
      </c>
      <c r="BS19" s="10" t="str">
        <f>IF(AND(Plan!E23&lt;=BS3,Plan!F23&gt;=BS3),1,"")</f>
        <v/>
      </c>
      <c r="BT19" s="10" t="str">
        <f>IF(AND(Plan!E23&lt;=BT3,Plan!F23&gt;=BT3),1,"")</f>
        <v/>
      </c>
      <c r="BU19" s="10" t="str">
        <f>IF(AND(Plan!E23&lt;=BU3,Plan!F23&gt;=BU3),1,"")</f>
        <v/>
      </c>
      <c r="BV19" s="10" t="str">
        <f>IF(AND(Plan!E23&lt;=BV3,Plan!F23&gt;=BV3),1,"")</f>
        <v/>
      </c>
      <c r="BW19" s="10" t="str">
        <f>IF(AND(Plan!E23&lt;=BW3,Plan!F23&gt;=BW3),1,"")</f>
        <v/>
      </c>
      <c r="BX19" s="10" t="str">
        <f>IF(AND(Plan!E23&lt;=BX3,Plan!F23&gt;=BX3),1,"")</f>
        <v/>
      </c>
      <c r="BY19" s="10" t="str">
        <f>IF(AND(Plan!E23&lt;=BY3,Plan!F23&gt;=BY3),1,"")</f>
        <v/>
      </c>
      <c r="BZ19" s="10" t="str">
        <f>IF(AND(Plan!E23&lt;=BZ3,Plan!F23&gt;=BZ3),1,"")</f>
        <v/>
      </c>
      <c r="CA19" s="10" t="str">
        <f>IF(AND(Plan!E23&lt;=CA3,Plan!F23&gt;=CA3),1,"")</f>
        <v/>
      </c>
      <c r="CB19" s="10" t="str">
        <f>IF(AND(Plan!E23&lt;=CB3,Plan!F23&gt;=CB3),1,"")</f>
        <v/>
      </c>
      <c r="CC19" s="10" t="str">
        <f>IF(AND(Plan!E23&lt;=CC3,Plan!F23&gt;=CC3),1,"")</f>
        <v/>
      </c>
      <c r="CD19" s="10" t="str">
        <f>IF(AND(Plan!E23&lt;=CD3,Plan!F23&gt;=CD3),1,"")</f>
        <v/>
      </c>
      <c r="CE19" s="10" t="str">
        <f>IF(AND(Plan!E23&lt;=CE3,Plan!F23&gt;=CE3),1,"")</f>
        <v/>
      </c>
      <c r="CF19" s="10" t="str">
        <f>IF(AND(Plan!E23&lt;=CF3,Plan!F23&gt;=CF3),1,"")</f>
        <v/>
      </c>
      <c r="CG19" s="10" t="str">
        <f>IF(AND(Plan!E23&lt;=CG3,Plan!F23&gt;=CG3),1,"")</f>
        <v/>
      </c>
      <c r="CH19" s="10" t="str">
        <f>IF(AND(Plan!E23&lt;=CH3,Plan!F23&gt;=CH3),1,"")</f>
        <v/>
      </c>
      <c r="CI19" s="10" t="str">
        <f>IF(AND(Plan!E23&lt;=CI3,Plan!F23&gt;=CI3),1,"")</f>
        <v/>
      </c>
      <c r="CJ19" s="10" t="str">
        <f>IF(AND(Plan!E23&lt;=CJ3,Plan!F23&gt;=CJ3),1,"")</f>
        <v/>
      </c>
      <c r="CK19" s="10" t="str">
        <f>IF(AND(Plan!E23&lt;=CK3,Plan!F23&gt;=CK3),1,"")</f>
        <v/>
      </c>
      <c r="CL19" s="10" t="str">
        <f>IF(AND(Plan!E23&lt;=CL3,Plan!F23&gt;=CL3),1,"")</f>
        <v/>
      </c>
      <c r="CM19" s="10" t="str">
        <f>IF(AND(Plan!E23&lt;=CM3,Plan!F23&gt;=CM3),1,"")</f>
        <v/>
      </c>
      <c r="CN19" s="10" t="str">
        <f>IF(AND(Plan!E23&lt;=CN3,Plan!F23&gt;=CN3),1,"")</f>
        <v/>
      </c>
      <c r="CO19" s="10" t="str">
        <f>IF(AND(Plan!E23&lt;=CO3,Plan!F23&gt;=CO3),1,"")</f>
        <v/>
      </c>
      <c r="CP19" s="10" t="str">
        <f>IF(AND(Plan!E23&lt;=CP3,Plan!F23&gt;=CP3),1,"")</f>
        <v/>
      </c>
      <c r="CQ19" s="10" t="str">
        <f>IF(AND(Plan!E23&lt;=CQ3,Plan!F23&gt;=CQ3),1,"")</f>
        <v/>
      </c>
      <c r="CR19" s="10" t="str">
        <f>IF(AND(Plan!E23&lt;=CR3,Plan!F23&gt;=CR3),1,"")</f>
        <v/>
      </c>
      <c r="CS19" s="10" t="str">
        <f>IF(AND(Plan!E23&lt;=CS3,Plan!F23&gt;=CS3),1,"")</f>
        <v/>
      </c>
      <c r="CT19" s="10" t="str">
        <f>IF(AND(Plan!E23&lt;=CT3,Plan!F23&gt;=CT3),1,"")</f>
        <v/>
      </c>
      <c r="CU19" s="10" t="str">
        <f>IF(AND(Plan!E23&lt;=CU3,Plan!F23&gt;=CU3),1,"")</f>
        <v/>
      </c>
      <c r="CV19" s="10" t="str">
        <f>IF(AND(Plan!E23&lt;=CV3,Plan!F23&gt;=CV3),1,"")</f>
        <v/>
      </c>
      <c r="CW19" s="10" t="str">
        <f>IF(AND(Plan!E23&lt;=CW3,Plan!F23&gt;=CW3),1,"")</f>
        <v/>
      </c>
      <c r="CX19" s="10" t="str">
        <f>IF(AND(Plan!E23&lt;=CX3,Plan!F23&gt;=CX3),1,"")</f>
        <v/>
      </c>
      <c r="CY19" s="10" t="str">
        <f>IF(AND(Plan!E23&lt;=CY3,Plan!F23&gt;=CY3),1,"")</f>
        <v/>
      </c>
      <c r="CZ19" s="10" t="str">
        <f>IF(AND(Plan!E23&lt;=CZ3,Plan!F23&gt;=CZ3),1,"")</f>
        <v/>
      </c>
      <c r="DA19" s="10" t="str">
        <f>IF(AND(Plan!E23&lt;=DA3,Plan!F23&gt;=DA3),1,"")</f>
        <v/>
      </c>
      <c r="DB19" s="10" t="str">
        <f>IF(AND(Plan!E23&lt;=DB3,Plan!F23&gt;=DB3),1,"")</f>
        <v/>
      </c>
      <c r="DC19" s="10" t="str">
        <f>IF(AND(Plan!E23&lt;=DC3,Plan!F23&gt;=DC3),1,"")</f>
        <v/>
      </c>
      <c r="DD19" s="10" t="str">
        <f>IF(AND(Plan!E23&lt;=DD3,Plan!F23&gt;=DD3),1,"")</f>
        <v/>
      </c>
      <c r="DE19" s="10" t="str">
        <f>IF(AND(Plan!E23&lt;=DE3,Plan!F23&gt;=DE3),1,"")</f>
        <v/>
      </c>
      <c r="DF19" s="10" t="str">
        <f>IF(AND(Plan!E23&lt;=DF3,Plan!F23&gt;=DF3),1,"")</f>
        <v/>
      </c>
      <c r="DG19" s="10" t="str">
        <f>IF(AND(Plan!E23&lt;=DG3,Plan!F23&gt;=DG3),1,"")</f>
        <v/>
      </c>
      <c r="DH19" s="10" t="str">
        <f>IF(AND(Plan!E23&lt;=DH3,Plan!F23&gt;=DH3),1,"")</f>
        <v/>
      </c>
      <c r="DI19" s="10" t="str">
        <f>IF(AND(Plan!E23&lt;=DI3,Plan!F23&gt;=DI3),1,"")</f>
        <v/>
      </c>
      <c r="DJ19" s="10" t="str">
        <f>IF(AND(Plan!E23&lt;=DJ3,Plan!F23&gt;=DJ3),1,"")</f>
        <v/>
      </c>
      <c r="DK19" s="10" t="str">
        <f>IF(AND(Plan!E23&lt;=DK3,Plan!F23&gt;=DK3),1,"")</f>
        <v/>
      </c>
      <c r="DL19" s="10" t="str">
        <f>IF(AND(Plan!E23&lt;=DL3,Plan!F23&gt;=DL3),1,"")</f>
        <v/>
      </c>
      <c r="DM19" s="10" t="str">
        <f>IF(AND(Plan!E23&lt;=DM3,Plan!F23&gt;=DM3),1,"")</f>
        <v/>
      </c>
      <c r="DN19" s="10" t="str">
        <f>IF(AND(Plan!E23&lt;=DN3,Plan!F23&gt;=DN3),1,"")</f>
        <v/>
      </c>
      <c r="DO19" s="10" t="str">
        <f>IF(AND(Plan!E23&lt;=DO3,Plan!F23&gt;=DO3),1,"")</f>
        <v/>
      </c>
      <c r="DP19" s="10" t="str">
        <f>IF(AND(Plan!E23&lt;=DP3,Plan!F23&gt;=DP3),1,"")</f>
        <v/>
      </c>
      <c r="DQ19" s="10" t="str">
        <f>IF(AND(Plan!E23&lt;=DQ3,Plan!F23&gt;=DQ3),1,"")</f>
        <v/>
      </c>
      <c r="DR19" s="10" t="str">
        <f>IF(AND(Plan!E23&lt;=DR3,Plan!F23&gt;=DR3),1,"")</f>
        <v/>
      </c>
    </row>
  </sheetData>
  <mergeCells count="1">
    <mergeCell ref="A1:B1"/>
  </mergeCells>
  <conditionalFormatting sqref="C4:DR20">
    <cfRule type="cellIs" dxfId="3" priority="1" operator="equal">
      <formula>1</formula>
    </cfRule>
    <cfRule type="expression" dxfId="2" priority="2">
      <formula>AND($B4="Completo",C4=1)</formula>
    </cfRule>
    <cfRule type="expression" dxfId="1" priority="3">
      <formula>AND($B4="En espera",C4=1)</formula>
    </cfRule>
    <cfRule type="expression" dxfId="0" priority="4">
      <formula>AND($B4="Bloqueado",C4=1)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workbookViewId="0">
      <selection activeCell="G15" sqref="G15"/>
    </sheetView>
  </sheetViews>
  <sheetFormatPr baseColWidth="10" defaultColWidth="9" defaultRowHeight="15" x14ac:dyDescent="0.25"/>
  <cols>
    <col min="1" max="1" width="11" bestFit="1" customWidth="1"/>
    <col min="2" max="2" width="14.5703125" bestFit="1" customWidth="1"/>
    <col min="3" max="3" width="11" bestFit="1" customWidth="1"/>
    <col min="4" max="4" width="13.7109375" bestFit="1" customWidth="1"/>
  </cols>
  <sheetData>
    <row r="1" spans="1:4" x14ac:dyDescent="0.25">
      <c r="A1" s="14" t="s">
        <v>0</v>
      </c>
      <c r="B1" s="14" t="s">
        <v>1</v>
      </c>
      <c r="C1" s="14" t="s">
        <v>2</v>
      </c>
      <c r="D1" s="14" t="s">
        <v>3</v>
      </c>
    </row>
    <row r="2" spans="1:4" x14ac:dyDescent="0.25">
      <c r="A2" t="s">
        <v>4</v>
      </c>
      <c r="B2" t="s">
        <v>9</v>
      </c>
      <c r="C2" t="s">
        <v>4</v>
      </c>
      <c r="D2">
        <v>0</v>
      </c>
    </row>
    <row r="3" spans="1:4" x14ac:dyDescent="0.25">
      <c r="A3" t="s">
        <v>5</v>
      </c>
      <c r="B3" t="s">
        <v>10</v>
      </c>
      <c r="C3" t="s">
        <v>5</v>
      </c>
      <c r="D3">
        <v>0.1</v>
      </c>
    </row>
    <row r="4" spans="1:4" x14ac:dyDescent="0.25">
      <c r="A4" t="s">
        <v>6</v>
      </c>
      <c r="B4" t="s">
        <v>11</v>
      </c>
      <c r="C4" t="s">
        <v>6</v>
      </c>
      <c r="D4">
        <v>0.5</v>
      </c>
    </row>
    <row r="5" spans="1:4" x14ac:dyDescent="0.25">
      <c r="A5" t="s">
        <v>7</v>
      </c>
      <c r="B5" t="s">
        <v>12</v>
      </c>
      <c r="C5" t="s">
        <v>7</v>
      </c>
      <c r="D5">
        <v>0</v>
      </c>
    </row>
    <row r="6" spans="1:4" x14ac:dyDescent="0.25">
      <c r="A6" t="s">
        <v>8</v>
      </c>
      <c r="B6" t="s">
        <v>13</v>
      </c>
      <c r="C6" t="s">
        <v>8</v>
      </c>
      <c r="D6">
        <v>1</v>
      </c>
    </row>
    <row r="7" spans="1:4" x14ac:dyDescent="0.25">
      <c r="B7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/>
  </sheetViews>
  <sheetFormatPr baseColWidth="10" defaultColWidth="9.140625" defaultRowHeight="15" x14ac:dyDescent="0.25"/>
  <cols>
    <col min="1" max="1" width="34.7109375" customWidth="1"/>
    <col min="2" max="2" width="22.7109375" customWidth="1"/>
  </cols>
  <sheetData>
    <row r="1" spans="1:2" ht="21" x14ac:dyDescent="0.35">
      <c r="A1" s="1" t="s">
        <v>68</v>
      </c>
    </row>
    <row r="3" spans="1:2" x14ac:dyDescent="0.25">
      <c r="A3" s="2" t="s">
        <v>69</v>
      </c>
      <c r="B3" t="str">
        <f>Plan!B3</f>
        <v>Lanzamiento sitio web corporativo</v>
      </c>
    </row>
    <row r="4" spans="1:2" x14ac:dyDescent="0.25">
      <c r="A4" s="2" t="s">
        <v>70</v>
      </c>
      <c r="B4" t="str">
        <f>Plan!B4</f>
        <v>Ana Martínez</v>
      </c>
    </row>
    <row r="5" spans="1:2" x14ac:dyDescent="0.25">
      <c r="A5" s="2" t="s">
        <v>20</v>
      </c>
      <c r="B5" s="3">
        <f>Plan!F3</f>
        <v>45659</v>
      </c>
    </row>
    <row r="6" spans="1:2" x14ac:dyDescent="0.25">
      <c r="A6" s="2" t="s">
        <v>21</v>
      </c>
      <c r="B6" s="3">
        <f>Plan!F4</f>
        <v>45711</v>
      </c>
    </row>
    <row r="7" spans="1:2" x14ac:dyDescent="0.25">
      <c r="A7" s="2" t="s">
        <v>27</v>
      </c>
      <c r="B7" s="5">
        <f>Plan!I4</f>
        <v>53</v>
      </c>
    </row>
    <row r="8" spans="1:2" x14ac:dyDescent="0.25">
      <c r="A8" s="2" t="s">
        <v>22</v>
      </c>
      <c r="B8" s="4">
        <f>Plan!I3</f>
        <v>0.80528846153846156</v>
      </c>
    </row>
    <row r="10" spans="1:2" x14ac:dyDescent="0.25">
      <c r="A10" s="2" t="s">
        <v>71</v>
      </c>
    </row>
    <row r="11" spans="1:2" x14ac:dyDescent="0.25">
      <c r="A11" t="s">
        <v>4</v>
      </c>
      <c r="B11" s="5">
        <f>COUNTIF(Plan!$C$8:$C$23,"No iniciado")</f>
        <v>4</v>
      </c>
    </row>
    <row r="12" spans="1:2" x14ac:dyDescent="0.25">
      <c r="A12" t="s">
        <v>5</v>
      </c>
      <c r="B12" s="5">
        <f>COUNTIF(Plan!$C$8:$C$23,"En espera")</f>
        <v>1</v>
      </c>
    </row>
    <row r="13" spans="1:2" x14ac:dyDescent="0.25">
      <c r="A13" t="s">
        <v>6</v>
      </c>
      <c r="B13" s="5">
        <f>COUNTIF(Plan!$C$8:$C$23,"En curso")</f>
        <v>5</v>
      </c>
    </row>
    <row r="14" spans="1:2" x14ac:dyDescent="0.25">
      <c r="A14" t="s">
        <v>7</v>
      </c>
      <c r="B14" s="5">
        <f>COUNTIF(Plan!$C$8:$C$23,"Bloqueado")</f>
        <v>0</v>
      </c>
    </row>
    <row r="15" spans="1:2" x14ac:dyDescent="0.25">
      <c r="A15" t="s">
        <v>8</v>
      </c>
      <c r="B15" s="5">
        <f>COUNTIF(Plan!$C$8:$C$23,"Completo")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</vt:lpstr>
      <vt:lpstr>Gantt</vt:lpstr>
      <vt:lpstr>Listas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2025-09-09T09:48:03Z</dcterms:created>
  <dcterms:modified xsi:type="dcterms:W3CDTF">2025-09-09T09:59:42Z</dcterms:modified>
</cp:coreProperties>
</file>