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Abogados\"/>
    </mc:Choice>
  </mc:AlternateContent>
  <xr:revisionPtr revIDLastSave="0" documentId="13_ncr:1_{457C08DC-5801-449E-9CAB-F107EA10F368}" xr6:coauthVersionLast="47" xr6:coauthVersionMax="47" xr10:uidLastSave="{00000000-0000-0000-0000-000000000000}"/>
  <bookViews>
    <workbookView xWindow="90" yWindow="660" windowWidth="26145" windowHeight="13560" xr2:uid="{00000000-000D-0000-FFFF-FFFF00000000}"/>
  </bookViews>
  <sheets>
    <sheet name="Casos" sheetId="1" r:id="rId1"/>
  </sheets>
  <definedNames>
    <definedName name="Lista_Abogados">Casos!$V$21:$V$24</definedName>
    <definedName name="Lista_Equipos">Casos!$V$28:$V$30</definedName>
    <definedName name="Lista_Estado">Casos!$V$3:$V$6</definedName>
    <definedName name="Lista_Prioridad">Casos!$V$7:$V$8</definedName>
    <definedName name="Lista_Tipo">Casos!$V$12:$V$17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C5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</calcChain>
</file>

<file path=xl/sharedStrings.xml><?xml version="1.0" encoding="utf-8"?>
<sst xmlns="http://schemas.openxmlformats.org/spreadsheetml/2006/main" count="104" uniqueCount="63">
  <si>
    <t>ID</t>
  </si>
  <si>
    <t>Caso/Tarea</t>
  </si>
  <si>
    <t>Estado</t>
  </si>
  <si>
    <t>Prioridad</t>
  </si>
  <si>
    <t>Tipo</t>
  </si>
  <si>
    <t>Asignada a</t>
  </si>
  <si>
    <t>Equipo legal</t>
  </si>
  <si>
    <t>Notas</t>
  </si>
  <si>
    <t>Condado v. Weller</t>
  </si>
  <si>
    <t>Condado v. Burrows</t>
  </si>
  <si>
    <t>Knott v. Roberts</t>
  </si>
  <si>
    <t>Estado v. López</t>
  </si>
  <si>
    <t>Acme S.A. v. Rivera</t>
  </si>
  <si>
    <t>García v. Ayuntamiento</t>
  </si>
  <si>
    <t>Nombre</t>
  </si>
  <si>
    <t>Theresa B.</t>
  </si>
  <si>
    <t>George K.</t>
  </si>
  <si>
    <t>María S.</t>
  </si>
  <si>
    <t>Acme S.A.</t>
  </si>
  <si>
    <t>García</t>
  </si>
  <si>
    <t>nombre@cliente.com / +34 600 000 001</t>
  </si>
  <si>
    <t>theresa@cliente.com / +34 600 000 002</t>
  </si>
  <si>
    <t>george@cliente.com / +34 600 000 003</t>
  </si>
  <si>
    <t>maria@cliente.com / +34 600 000 004</t>
  </si>
  <si>
    <t>legal@acme.com / +34 600 000 005</t>
  </si>
  <si>
    <t>garcia@correo.com / +34 600 000 006</t>
  </si>
  <si>
    <t>A la espera de una decisión</t>
  </si>
  <si>
    <t>Juicio</t>
  </si>
  <si>
    <t>Revisión</t>
  </si>
  <si>
    <t>En espera</t>
  </si>
  <si>
    <t>Alta</t>
  </si>
  <si>
    <t>Media</t>
  </si>
  <si>
    <t>Baja</t>
  </si>
  <si>
    <t>Civil</t>
  </si>
  <si>
    <t>Penal</t>
  </si>
  <si>
    <t>Mercantil</t>
  </si>
  <si>
    <t>Laboral</t>
  </si>
  <si>
    <t>Administrativo</t>
  </si>
  <si>
    <t>John C.</t>
  </si>
  <si>
    <t>Beta Partners</t>
  </si>
  <si>
    <t>Confirmar los plazos</t>
  </si>
  <si>
    <t>Actualizar existencias</t>
  </si>
  <si>
    <t>Revisar borrador de moción</t>
  </si>
  <si>
    <t>Esperando docs del cliente</t>
  </si>
  <si>
    <t>Preparar peritaje</t>
  </si>
  <si>
    <t>Pendiente notificación</t>
  </si>
  <si>
    <t>Lista_Estado</t>
  </si>
  <si>
    <t>Archivado</t>
  </si>
  <si>
    <t>Lista_Tipo</t>
  </si>
  <si>
    <t>Familiar</t>
  </si>
  <si>
    <t>Lista_Abogados</t>
  </si>
  <si>
    <t>Lista_Equipos</t>
  </si>
  <si>
    <t>Lex &amp; Co</t>
  </si>
  <si>
    <t>Orion Legal</t>
  </si>
  <si>
    <t>Fecha de actualización</t>
  </si>
  <si>
    <t>Usa los filtros de la tabla para ver casos por estado, prioridad, abogado o fechas.</t>
  </si>
  <si>
    <t>Nombre
de cliente</t>
  </si>
  <si>
    <t>Contacto
del cliente</t>
  </si>
  <si>
    <t>Fecha de
vencimiento</t>
  </si>
  <si>
    <t>Próxima fecha
del tribunal</t>
  </si>
  <si>
    <t>Días para
vencimiento</t>
  </si>
  <si>
    <t>Responsable
general</t>
  </si>
  <si>
    <t>PLANTILLA ABOGADOS PARA SEGUIMIENTO DE CASOS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</si>
</sst>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F3FB"/>
        <bgColor indexed="64"/>
      </patternFill>
    </fill>
    <fill>
      <patternFill patternType="solid">
        <fgColor rgb="FF18233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4" fillId="0" borderId="0" xfId="0" applyFont="1"/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18233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93C47D"/>
        </patternFill>
      </fill>
    </dxf>
    <dxf>
      <fill>
        <patternFill>
          <bgColor rgb="FFF6B26B"/>
        </patternFill>
      </fill>
    </dxf>
    <dxf>
      <font>
        <color rgb="FFFFFFFF"/>
      </font>
      <fill>
        <patternFill>
          <bgColor rgb="FFFF5B5B"/>
        </patternFill>
      </fill>
    </dxf>
    <dxf>
      <fill>
        <patternFill>
          <bgColor rgb="FFD9D2E9"/>
        </patternFill>
      </fill>
    </dxf>
    <dxf>
      <fill>
        <patternFill>
          <bgColor rgb="FFB7B7B7"/>
        </patternFill>
      </fill>
    </dxf>
    <dxf>
      <fill>
        <patternFill>
          <bgColor rgb="FFFFE599"/>
        </patternFill>
      </fill>
    </dxf>
    <dxf>
      <fill>
        <patternFill>
          <bgColor rgb="FF93C47D"/>
        </patternFill>
      </fill>
    </dxf>
    <dxf>
      <fill>
        <patternFill>
          <bgColor rgb="FF6AA84F"/>
        </patternFill>
      </fill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</dxfs>
  <tableStyles count="0" defaultTableStyle="TableStyleMedium9" defaultPivotStyle="PivotStyleLight16"/>
  <colors>
    <mruColors>
      <color rgb="FF182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Casos" displayName="TablaCasos" ref="A7:N27" totalsRowShown="0" headerRowDxfId="0" headerRowBorderDxfId="11">
  <autoFilter ref="A7:N27" xr:uid="{00000000-0009-0000-0100-000001000000}"/>
  <tableColumns count="14">
    <tableColumn id="1" xr3:uid="{00000000-0010-0000-0000-000001000000}" name="ID"/>
    <tableColumn id="2" xr3:uid="{00000000-0010-0000-0000-000002000000}" name="Caso/Tarea"/>
    <tableColumn id="3" xr3:uid="{00000000-0010-0000-0000-000003000000}" name="Nombre_x000a_de cliente"/>
    <tableColumn id="4" xr3:uid="{00000000-0010-0000-0000-000004000000}" name="Contacto_x000a_del cliente"/>
    <tableColumn id="5" xr3:uid="{00000000-0010-0000-0000-000005000000}" name="Estado"/>
    <tableColumn id="6" xr3:uid="{00000000-0010-0000-0000-000006000000}" name="Prioridad"/>
    <tableColumn id="7" xr3:uid="{00000000-0010-0000-0000-000007000000}" name="Fecha de_x000a_vencimiento" dataDxfId="10"/>
    <tableColumn id="8" xr3:uid="{00000000-0010-0000-0000-000008000000}" name="Próxima fecha_x000a_del tribunal" dataDxfId="9"/>
    <tableColumn id="9" xr3:uid="{00000000-0010-0000-0000-000009000000}" name="Tipo"/>
    <tableColumn id="10" xr3:uid="{00000000-0010-0000-0000-00000A000000}" name="Asignada a"/>
    <tableColumn id="11" xr3:uid="{00000000-0010-0000-0000-00000B000000}" name="Equipo legal"/>
    <tableColumn id="12" xr3:uid="{00000000-0010-0000-0000-00000C000000}" name="Responsable_x000a_general"/>
    <tableColumn id="13" xr3:uid="{00000000-0010-0000-0000-00000D000000}" name="Días para_x000a_vencimiento"/>
    <tableColumn id="14" xr3:uid="{00000000-0010-0000-0000-00000E000000}" name="No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>
      <pane ySplit="6" topLeftCell="A7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bestFit="1" customWidth="1"/>
    <col min="2" max="2" width="21.7109375" bestFit="1" customWidth="1"/>
    <col min="3" max="3" width="14.42578125" bestFit="1" customWidth="1"/>
    <col min="4" max="4" width="34.7109375" customWidth="1"/>
    <col min="5" max="5" width="24.7109375" customWidth="1"/>
    <col min="6" max="6" width="12.7109375" customWidth="1"/>
    <col min="7" max="7" width="15.140625" customWidth="1"/>
    <col min="8" max="8" width="15.85546875" customWidth="1"/>
    <col min="9" max="9" width="14" customWidth="1"/>
    <col min="10" max="10" width="16.7109375" customWidth="1"/>
    <col min="11" max="11" width="18.7109375" customWidth="1"/>
    <col min="12" max="12" width="16.85546875" bestFit="1" customWidth="1"/>
    <col min="13" max="13" width="16.7109375" bestFit="1" customWidth="1"/>
    <col min="14" max="14" width="25.5703125" bestFit="1" customWidth="1"/>
    <col min="21" max="21" width="0" hidden="1" customWidth="1"/>
  </cols>
  <sheetData>
    <row r="1" spans="1:21" ht="21" x14ac:dyDescent="0.3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U1" t="s">
        <v>46</v>
      </c>
    </row>
    <row r="2" spans="1:21" ht="21" x14ac:dyDescent="0.35">
      <c r="A2" s="1"/>
      <c r="B2" s="1"/>
      <c r="C2" s="1"/>
    </row>
    <row r="3" spans="1:21" ht="15.75" x14ac:dyDescent="0.25">
      <c r="A3" s="11" t="s">
        <v>6</v>
      </c>
      <c r="B3" s="12"/>
      <c r="C3" s="3" t="s">
        <v>39</v>
      </c>
      <c r="D3" s="4" t="s">
        <v>55</v>
      </c>
      <c r="E3" s="4"/>
      <c r="F3" s="4"/>
      <c r="G3" s="4"/>
      <c r="H3" s="4"/>
      <c r="I3" s="4"/>
      <c r="J3" s="4"/>
      <c r="K3" s="4"/>
      <c r="L3" s="4"/>
      <c r="U3" s="2" t="s">
        <v>27</v>
      </c>
    </row>
    <row r="4" spans="1:21" ht="15.75" x14ac:dyDescent="0.25">
      <c r="A4" s="11" t="s">
        <v>5</v>
      </c>
      <c r="B4" s="12"/>
      <c r="C4" s="3" t="s">
        <v>38</v>
      </c>
      <c r="U4" s="2" t="s">
        <v>28</v>
      </c>
    </row>
    <row r="5" spans="1:21" ht="15.75" x14ac:dyDescent="0.25">
      <c r="A5" s="11" t="s">
        <v>54</v>
      </c>
      <c r="B5" s="12"/>
      <c r="C5" s="3">
        <f ca="1">TODAY()</f>
        <v>45922</v>
      </c>
      <c r="U5" s="2" t="s">
        <v>29</v>
      </c>
    </row>
    <row r="6" spans="1:21" x14ac:dyDescent="0.25">
      <c r="U6" s="2" t="s">
        <v>47</v>
      </c>
    </row>
    <row r="7" spans="1:21" s="8" customFormat="1" ht="29.25" customHeight="1" x14ac:dyDescent="0.25">
      <c r="A7" s="6" t="s">
        <v>0</v>
      </c>
      <c r="B7" s="6" t="s">
        <v>1</v>
      </c>
      <c r="C7" s="7" t="s">
        <v>56</v>
      </c>
      <c r="D7" s="7" t="s">
        <v>57</v>
      </c>
      <c r="E7" s="6" t="s">
        <v>2</v>
      </c>
      <c r="F7" s="6" t="s">
        <v>3</v>
      </c>
      <c r="G7" s="7" t="s">
        <v>58</v>
      </c>
      <c r="H7" s="7" t="s">
        <v>59</v>
      </c>
      <c r="I7" s="6" t="s">
        <v>4</v>
      </c>
      <c r="J7" s="6" t="s">
        <v>5</v>
      </c>
      <c r="K7" s="6" t="s">
        <v>6</v>
      </c>
      <c r="L7" s="7" t="s">
        <v>61</v>
      </c>
      <c r="M7" s="7" t="s">
        <v>60</v>
      </c>
      <c r="N7" s="6" t="s">
        <v>7</v>
      </c>
      <c r="U7" s="9" t="s">
        <v>31</v>
      </c>
    </row>
    <row r="8" spans="1:21" x14ac:dyDescent="0.25">
      <c r="A8">
        <v>1</v>
      </c>
      <c r="B8" t="s">
        <v>8</v>
      </c>
      <c r="C8" t="s">
        <v>14</v>
      </c>
      <c r="D8" t="s">
        <v>20</v>
      </c>
      <c r="E8" t="s">
        <v>26</v>
      </c>
      <c r="F8" t="s">
        <v>30</v>
      </c>
      <c r="G8" s="5">
        <v>45924</v>
      </c>
      <c r="H8" s="5">
        <v>45937</v>
      </c>
      <c r="I8" t="s">
        <v>33</v>
      </c>
      <c r="J8" t="s">
        <v>16</v>
      </c>
      <c r="K8" t="s">
        <v>39</v>
      </c>
      <c r="L8" t="s">
        <v>38</v>
      </c>
      <c r="M8">
        <f t="shared" ref="M8:M27" ca="1" si="0">IF(G8="", "", G8-TODAY())</f>
        <v>2</v>
      </c>
      <c r="N8" t="s">
        <v>40</v>
      </c>
      <c r="U8" s="2" t="s">
        <v>32</v>
      </c>
    </row>
    <row r="9" spans="1:21" x14ac:dyDescent="0.25">
      <c r="A9">
        <v>2</v>
      </c>
      <c r="B9" t="s">
        <v>9</v>
      </c>
      <c r="C9" t="s">
        <v>15</v>
      </c>
      <c r="D9" t="s">
        <v>21</v>
      </c>
      <c r="E9" t="s">
        <v>27</v>
      </c>
      <c r="F9" t="s">
        <v>31</v>
      </c>
      <c r="G9" s="5">
        <v>45931</v>
      </c>
      <c r="H9" s="5">
        <v>45931</v>
      </c>
      <c r="I9" t="s">
        <v>34</v>
      </c>
      <c r="J9" t="s">
        <v>15</v>
      </c>
      <c r="K9" t="s">
        <v>39</v>
      </c>
      <c r="L9" t="s">
        <v>38</v>
      </c>
      <c r="M9">
        <f t="shared" ca="1" si="0"/>
        <v>9</v>
      </c>
      <c r="N9" t="s">
        <v>41</v>
      </c>
    </row>
    <row r="10" spans="1:21" x14ac:dyDescent="0.25">
      <c r="A10">
        <v>3</v>
      </c>
      <c r="B10" t="s">
        <v>10</v>
      </c>
      <c r="C10" t="s">
        <v>16</v>
      </c>
      <c r="D10" t="s">
        <v>22</v>
      </c>
      <c r="E10" t="s">
        <v>28</v>
      </c>
      <c r="F10" t="s">
        <v>31</v>
      </c>
      <c r="G10" s="5">
        <v>45942</v>
      </c>
      <c r="H10" s="5"/>
      <c r="I10" t="s">
        <v>35</v>
      </c>
      <c r="J10" t="s">
        <v>16</v>
      </c>
      <c r="K10" t="s">
        <v>39</v>
      </c>
      <c r="L10" t="s">
        <v>38</v>
      </c>
      <c r="M10">
        <f t="shared" ca="1" si="0"/>
        <v>20</v>
      </c>
      <c r="N10" t="s">
        <v>42</v>
      </c>
    </row>
    <row r="11" spans="1:21" x14ac:dyDescent="0.25">
      <c r="A11">
        <v>4</v>
      </c>
      <c r="B11" t="s">
        <v>11</v>
      </c>
      <c r="C11" t="s">
        <v>17</v>
      </c>
      <c r="D11" t="s">
        <v>23</v>
      </c>
      <c r="E11" t="s">
        <v>29</v>
      </c>
      <c r="F11" t="s">
        <v>32</v>
      </c>
      <c r="G11" s="5"/>
      <c r="H11" s="5"/>
      <c r="I11" t="s">
        <v>36</v>
      </c>
      <c r="J11" t="s">
        <v>17</v>
      </c>
      <c r="K11" t="s">
        <v>39</v>
      </c>
      <c r="L11" t="s">
        <v>38</v>
      </c>
      <c r="M11" t="str">
        <f t="shared" ca="1" si="0"/>
        <v/>
      </c>
      <c r="N11" t="s">
        <v>43</v>
      </c>
      <c r="U11" t="s">
        <v>48</v>
      </c>
    </row>
    <row r="12" spans="1:21" x14ac:dyDescent="0.25">
      <c r="A12">
        <v>5</v>
      </c>
      <c r="B12" t="s">
        <v>12</v>
      </c>
      <c r="C12" t="s">
        <v>18</v>
      </c>
      <c r="D12" t="s">
        <v>24</v>
      </c>
      <c r="E12" t="s">
        <v>27</v>
      </c>
      <c r="F12" t="s">
        <v>30</v>
      </c>
      <c r="G12" s="5">
        <v>45921</v>
      </c>
      <c r="H12" s="5">
        <v>45923</v>
      </c>
      <c r="I12" t="s">
        <v>35</v>
      </c>
      <c r="J12" t="s">
        <v>38</v>
      </c>
      <c r="K12" t="s">
        <v>39</v>
      </c>
      <c r="L12" t="s">
        <v>38</v>
      </c>
      <c r="M12">
        <f t="shared" ca="1" si="0"/>
        <v>-1</v>
      </c>
      <c r="N12" t="s">
        <v>44</v>
      </c>
      <c r="U12" s="2" t="s">
        <v>33</v>
      </c>
    </row>
    <row r="13" spans="1:21" x14ac:dyDescent="0.25">
      <c r="A13">
        <v>6</v>
      </c>
      <c r="B13" t="s">
        <v>13</v>
      </c>
      <c r="C13" t="s">
        <v>19</v>
      </c>
      <c r="D13" t="s">
        <v>25</v>
      </c>
      <c r="E13" t="s">
        <v>26</v>
      </c>
      <c r="F13" t="s">
        <v>31</v>
      </c>
      <c r="G13" s="5">
        <v>45952</v>
      </c>
      <c r="H13" s="5"/>
      <c r="I13" t="s">
        <v>37</v>
      </c>
      <c r="J13" t="s">
        <v>15</v>
      </c>
      <c r="K13" t="s">
        <v>39</v>
      </c>
      <c r="L13" t="s">
        <v>38</v>
      </c>
      <c r="M13">
        <f t="shared" ca="1" si="0"/>
        <v>30</v>
      </c>
      <c r="N13" t="s">
        <v>45</v>
      </c>
      <c r="U13" s="2" t="s">
        <v>34</v>
      </c>
    </row>
    <row r="14" spans="1:21" x14ac:dyDescent="0.25">
      <c r="G14" s="5"/>
      <c r="H14" s="5"/>
      <c r="M14" t="str">
        <f t="shared" ca="1" si="0"/>
        <v/>
      </c>
      <c r="U14" s="2" t="s">
        <v>36</v>
      </c>
    </row>
    <row r="15" spans="1:21" x14ac:dyDescent="0.25">
      <c r="G15" s="5"/>
      <c r="H15" s="5"/>
      <c r="M15" t="str">
        <f t="shared" ca="1" si="0"/>
        <v/>
      </c>
      <c r="U15" s="2" t="s">
        <v>35</v>
      </c>
    </row>
    <row r="16" spans="1:21" x14ac:dyDescent="0.25">
      <c r="G16" s="5"/>
      <c r="H16" s="5"/>
      <c r="M16" t="str">
        <f t="shared" ca="1" si="0"/>
        <v/>
      </c>
      <c r="U16" s="2" t="s">
        <v>49</v>
      </c>
    </row>
    <row r="17" spans="7:21" x14ac:dyDescent="0.25">
      <c r="G17" s="5"/>
      <c r="H17" s="5"/>
      <c r="M17" t="str">
        <f t="shared" ca="1" si="0"/>
        <v/>
      </c>
      <c r="U17" s="2" t="s">
        <v>37</v>
      </c>
    </row>
    <row r="18" spans="7:21" x14ac:dyDescent="0.25">
      <c r="G18" s="5"/>
      <c r="H18" s="5"/>
      <c r="M18" t="str">
        <f t="shared" ca="1" si="0"/>
        <v/>
      </c>
    </row>
    <row r="19" spans="7:21" x14ac:dyDescent="0.25">
      <c r="G19" s="5"/>
      <c r="H19" s="5"/>
      <c r="M19" t="str">
        <f t="shared" ca="1" si="0"/>
        <v/>
      </c>
    </row>
    <row r="20" spans="7:21" x14ac:dyDescent="0.25">
      <c r="G20" s="5"/>
      <c r="H20" s="5"/>
      <c r="M20" t="str">
        <f t="shared" ca="1" si="0"/>
        <v/>
      </c>
      <c r="U20" t="s">
        <v>50</v>
      </c>
    </row>
    <row r="21" spans="7:21" x14ac:dyDescent="0.25">
      <c r="G21" s="5"/>
      <c r="H21" s="5"/>
      <c r="M21" t="str">
        <f t="shared" ca="1" si="0"/>
        <v/>
      </c>
      <c r="U21" s="2" t="s">
        <v>38</v>
      </c>
    </row>
    <row r="22" spans="7:21" x14ac:dyDescent="0.25">
      <c r="G22" s="5"/>
      <c r="H22" s="5"/>
      <c r="M22" t="str">
        <f t="shared" ca="1" si="0"/>
        <v/>
      </c>
      <c r="U22" s="2" t="s">
        <v>16</v>
      </c>
    </row>
    <row r="23" spans="7:21" x14ac:dyDescent="0.25">
      <c r="G23" s="5"/>
      <c r="H23" s="5"/>
      <c r="M23" t="str">
        <f t="shared" ca="1" si="0"/>
        <v/>
      </c>
      <c r="U23" s="2" t="s">
        <v>15</v>
      </c>
    </row>
    <row r="24" spans="7:21" x14ac:dyDescent="0.25">
      <c r="G24" s="5"/>
      <c r="H24" s="5"/>
      <c r="M24" t="str">
        <f t="shared" ca="1" si="0"/>
        <v/>
      </c>
      <c r="U24" s="2" t="s">
        <v>17</v>
      </c>
    </row>
    <row r="25" spans="7:21" x14ac:dyDescent="0.25">
      <c r="G25" s="5"/>
      <c r="H25" s="5"/>
      <c r="M25" t="str">
        <f t="shared" ca="1" si="0"/>
        <v/>
      </c>
    </row>
    <row r="26" spans="7:21" x14ac:dyDescent="0.25">
      <c r="G26" s="5"/>
      <c r="H26" s="5"/>
      <c r="M26" t="str">
        <f t="shared" ca="1" si="0"/>
        <v/>
      </c>
    </row>
    <row r="27" spans="7:21" x14ac:dyDescent="0.25">
      <c r="G27" s="5"/>
      <c r="H27" s="5"/>
      <c r="M27" t="str">
        <f t="shared" ca="1" si="0"/>
        <v/>
      </c>
      <c r="U27" t="s">
        <v>51</v>
      </c>
    </row>
    <row r="28" spans="7:21" x14ac:dyDescent="0.25">
      <c r="U28" s="2" t="s">
        <v>39</v>
      </c>
    </row>
    <row r="29" spans="7:21" x14ac:dyDescent="0.25">
      <c r="U29" s="2" t="s">
        <v>52</v>
      </c>
    </row>
    <row r="30" spans="7:21" x14ac:dyDescent="0.25">
      <c r="U30" s="2" t="s">
        <v>53</v>
      </c>
    </row>
  </sheetData>
  <mergeCells count="5">
    <mergeCell ref="D3:L3"/>
    <mergeCell ref="A3:B3"/>
    <mergeCell ref="A4:B4"/>
    <mergeCell ref="A5:B5"/>
    <mergeCell ref="A1:N1"/>
  </mergeCells>
  <conditionalFormatting sqref="E8:E27">
    <cfRule type="expression" dxfId="8" priority="4">
      <formula>$E7="Juicio"</formula>
    </cfRule>
    <cfRule type="expression" dxfId="7" priority="5">
      <formula>$E7="Revisión"</formula>
    </cfRule>
    <cfRule type="expression" dxfId="6" priority="6">
      <formula>$E7="A la espera de una decisión"</formula>
    </cfRule>
    <cfRule type="expression" dxfId="5" priority="7">
      <formula>$E7="En espera"</formula>
    </cfRule>
    <cfRule type="expression" dxfId="4" priority="8">
      <formula>$E7="Archivado"</formula>
    </cfRule>
  </conditionalFormatting>
  <conditionalFormatting sqref="F8:F27">
    <cfRule type="expression" dxfId="3" priority="1">
      <formula>$F7="Alta"</formula>
    </cfRule>
    <cfRule type="expression" dxfId="2" priority="2">
      <formula>$F7="Media"</formula>
    </cfRule>
    <cfRule type="expression" dxfId="1" priority="3">
      <formula>$F7="Baja"</formula>
    </cfRule>
  </conditionalFormatting>
  <conditionalFormatting sqref="M8:M27">
    <cfRule type="iconSet" priority="9">
      <iconSet iconSet="3Symbols">
        <cfvo type="percent" val="0"/>
        <cfvo type="num" val="3"/>
        <cfvo type="num" val="0"/>
      </iconSet>
    </cfRule>
  </conditionalFormatting>
  <dataValidations count="5">
    <dataValidation type="list" allowBlank="1" showInputMessage="1" showErrorMessage="1" sqref="E8:E508" xr:uid="{00000000-0002-0000-0000-000000000000}">
      <formula1>Lista_Estado</formula1>
    </dataValidation>
    <dataValidation type="list" allowBlank="1" showInputMessage="1" showErrorMessage="1" sqref="F8:F508" xr:uid="{00000000-0002-0000-0000-000001000000}">
      <formula1>Lista_Prioridad</formula1>
    </dataValidation>
    <dataValidation type="list" allowBlank="1" showInputMessage="1" showErrorMessage="1" sqref="I8:I508" xr:uid="{00000000-0002-0000-0000-000002000000}">
      <formula1>Lista_Tipo</formula1>
    </dataValidation>
    <dataValidation type="list" allowBlank="1" showInputMessage="1" showErrorMessage="1" sqref="J8:J508 C4" xr:uid="{00000000-0002-0000-0000-000003000000}">
      <formula1>Lista_Abogados</formula1>
    </dataValidation>
    <dataValidation type="list" allowBlank="1" showInputMessage="1" showErrorMessage="1" sqref="K8:K508 C3" xr:uid="{00000000-0002-0000-0000-000004000000}">
      <formula1>Lista_Equipos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Casos</vt:lpstr>
      <vt:lpstr>Lista_Abogados</vt:lpstr>
      <vt:lpstr>Lista_Equipos</vt:lpstr>
      <vt:lpstr>Lista_Estado</vt:lpstr>
      <vt:lpstr>Lista_Prioridad</vt:lpstr>
      <vt:lpstr>Lista_Tipo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2025-09-22T12:57:47Z</dcterms:created>
  <dcterms:modified xsi:type="dcterms:W3CDTF">2025-09-22T13:21:54Z</dcterms:modified>
</cp:coreProperties>
</file>