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Gantt\"/>
    </mc:Choice>
  </mc:AlternateContent>
  <xr:revisionPtr revIDLastSave="0" documentId="13_ncr:1_{C4716157-A56D-4AE4-A8A2-40EF0EFE3B6F}" xr6:coauthVersionLast="47" xr6:coauthVersionMax="47" xr10:uidLastSave="{00000000-0000-0000-0000-000000000000}"/>
  <bookViews>
    <workbookView xWindow="1950" yWindow="1950" windowWidth="20205" windowHeight="13275" xr2:uid="{00000000-000D-0000-FFFF-FFFF00000000}"/>
  </bookViews>
  <sheets>
    <sheet name="Gant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5" i="1" l="1"/>
  <c r="E15" i="1"/>
  <c r="D15" i="1"/>
  <c r="F14" i="1"/>
  <c r="E14" i="1"/>
  <c r="D14" i="1"/>
  <c r="F13" i="1"/>
  <c r="E13" i="1"/>
  <c r="D13" i="1"/>
  <c r="F12" i="1"/>
  <c r="E12" i="1"/>
  <c r="D12" i="1"/>
  <c r="F11" i="1"/>
  <c r="E11" i="1"/>
  <c r="D11" i="1"/>
  <c r="F10" i="1"/>
  <c r="E10" i="1"/>
  <c r="D10" i="1"/>
  <c r="F9" i="1"/>
  <c r="E9" i="1"/>
  <c r="D9" i="1"/>
  <c r="F8" i="1"/>
  <c r="E8" i="1"/>
  <c r="D8" i="1"/>
  <c r="F7" i="1"/>
  <c r="E7" i="1"/>
  <c r="D7" i="1"/>
  <c r="F6" i="1"/>
  <c r="E6" i="1"/>
  <c r="D6" i="1"/>
  <c r="F5" i="1"/>
  <c r="E5" i="1"/>
  <c r="D5" i="1"/>
  <c r="F4" i="1"/>
  <c r="E4" i="1"/>
  <c r="D4" i="1"/>
  <c r="F3" i="1"/>
  <c r="E3" i="1"/>
  <c r="D3" i="1"/>
  <c r="F2" i="1"/>
  <c r="E2" i="1"/>
  <c r="D2" i="1"/>
</calcChain>
</file>

<file path=xl/sharedStrings.xml><?xml version="1.0" encoding="utf-8"?>
<sst xmlns="http://schemas.openxmlformats.org/spreadsheetml/2006/main" count="20" uniqueCount="20">
  <si>
    <t>Duración</t>
  </si>
  <si>
    <t>Preparación del terreno</t>
  </si>
  <si>
    <t>Demoliciones</t>
  </si>
  <si>
    <t>Cimentación</t>
  </si>
  <si>
    <t>Estructura: columnas</t>
  </si>
  <si>
    <t>Estructura: vigas</t>
  </si>
  <si>
    <t>Losas y forjados</t>
  </si>
  <si>
    <t>Muros perimetrales</t>
  </si>
  <si>
    <t>Cubierta</t>
  </si>
  <si>
    <t>Ventanas y puertas</t>
  </si>
  <si>
    <t>Instalación eléctrica</t>
  </si>
  <si>
    <t>Fontanería</t>
  </si>
  <si>
    <t>Pintura interior</t>
  </si>
  <si>
    <t>Limpieza final</t>
  </si>
  <si>
    <t>Entrega</t>
  </si>
  <si>
    <t>Nombre
de la tarea</t>
  </si>
  <si>
    <t>Duración
(días)</t>
  </si>
  <si>
    <t>Inicio
Num</t>
  </si>
  <si>
    <t>Fecha
inicio</t>
  </si>
  <si>
    <t>Fecha
fin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</si>
</sst>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Diagrama de Gantt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v>Inicio</c:v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Gantt!$A$2:$A$15</c:f>
              <c:strCache>
                <c:ptCount val="14"/>
                <c:pt idx="0">
                  <c:v>Preparación del terreno</c:v>
                </c:pt>
                <c:pt idx="1">
                  <c:v>Demoliciones</c:v>
                </c:pt>
                <c:pt idx="2">
                  <c:v>Cimentación</c:v>
                </c:pt>
                <c:pt idx="3">
                  <c:v>Estructura: columnas</c:v>
                </c:pt>
                <c:pt idx="4">
                  <c:v>Estructura: vigas</c:v>
                </c:pt>
                <c:pt idx="5">
                  <c:v>Losas y forjados</c:v>
                </c:pt>
                <c:pt idx="6">
                  <c:v>Muros perimetrales</c:v>
                </c:pt>
                <c:pt idx="7">
                  <c:v>Cubierta</c:v>
                </c:pt>
                <c:pt idx="8">
                  <c:v>Ventanas y puertas</c:v>
                </c:pt>
                <c:pt idx="9">
                  <c:v>Instalación eléctrica</c:v>
                </c:pt>
                <c:pt idx="10">
                  <c:v>Fontanería</c:v>
                </c:pt>
                <c:pt idx="11">
                  <c:v>Pintura interior</c:v>
                </c:pt>
                <c:pt idx="12">
                  <c:v>Limpieza final</c:v>
                </c:pt>
                <c:pt idx="13">
                  <c:v>Entrega</c:v>
                </c:pt>
              </c:strCache>
            </c:strRef>
          </c:cat>
          <c:val>
            <c:numRef>
              <c:f>Gantt!$E$2:$E$15</c:f>
              <c:numCache>
                <c:formatCode>General</c:formatCode>
                <c:ptCount val="14"/>
                <c:pt idx="0">
                  <c:v>0</c:v>
                </c:pt>
                <c:pt idx="1">
                  <c:v>10</c:v>
                </c:pt>
                <c:pt idx="2">
                  <c:v>17</c:v>
                </c:pt>
                <c:pt idx="3">
                  <c:v>31</c:v>
                </c:pt>
                <c:pt idx="4">
                  <c:v>45</c:v>
                </c:pt>
                <c:pt idx="5">
                  <c:v>58</c:v>
                </c:pt>
                <c:pt idx="6">
                  <c:v>71</c:v>
                </c:pt>
                <c:pt idx="7">
                  <c:v>86</c:v>
                </c:pt>
                <c:pt idx="8">
                  <c:v>99</c:v>
                </c:pt>
                <c:pt idx="9">
                  <c:v>111</c:v>
                </c:pt>
                <c:pt idx="10">
                  <c:v>111</c:v>
                </c:pt>
                <c:pt idx="11">
                  <c:v>127</c:v>
                </c:pt>
                <c:pt idx="12">
                  <c:v>137</c:v>
                </c:pt>
                <c:pt idx="13">
                  <c:v>140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A4-424D-A142-F575CB67CE43}"/>
            </c:ext>
          </c:extLst>
        </c:ser>
        <c:ser>
          <c:idx val="1"/>
          <c:order val="1"/>
          <c:tx>
            <c:v>Duración</c:v>
          </c:tx>
          <c:spPr>
            <a:gradFill rotWithShape="1">
              <a:gsLst>
                <a:gs pos="0">
                  <a:schemeClr val="accent2">
                    <a:shade val="51000"/>
                    <a:satMod val="130000"/>
                  </a:schemeClr>
                </a:gs>
                <a:gs pos="80000">
                  <a:schemeClr val="accent2">
                    <a:shade val="93000"/>
                    <a:satMod val="130000"/>
                  </a:schemeClr>
                </a:gs>
                <a:gs pos="100000">
                  <a:schemeClr val="accent2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E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Gantt!$A$2:$A$15</c:f>
              <c:strCache>
                <c:ptCount val="14"/>
                <c:pt idx="0">
                  <c:v>Preparación del terreno</c:v>
                </c:pt>
                <c:pt idx="1">
                  <c:v>Demoliciones</c:v>
                </c:pt>
                <c:pt idx="2">
                  <c:v>Cimentación</c:v>
                </c:pt>
                <c:pt idx="3">
                  <c:v>Estructura: columnas</c:v>
                </c:pt>
                <c:pt idx="4">
                  <c:v>Estructura: vigas</c:v>
                </c:pt>
                <c:pt idx="5">
                  <c:v>Losas y forjados</c:v>
                </c:pt>
                <c:pt idx="6">
                  <c:v>Muros perimetrales</c:v>
                </c:pt>
                <c:pt idx="7">
                  <c:v>Cubierta</c:v>
                </c:pt>
                <c:pt idx="8">
                  <c:v>Ventanas y puertas</c:v>
                </c:pt>
                <c:pt idx="9">
                  <c:v>Instalación eléctrica</c:v>
                </c:pt>
                <c:pt idx="10">
                  <c:v>Fontanería</c:v>
                </c:pt>
                <c:pt idx="11">
                  <c:v>Pintura interior</c:v>
                </c:pt>
                <c:pt idx="12">
                  <c:v>Limpieza final</c:v>
                </c:pt>
                <c:pt idx="13">
                  <c:v>Entrega</c:v>
                </c:pt>
              </c:strCache>
            </c:strRef>
          </c:cat>
          <c:val>
            <c:numRef>
              <c:f>Gantt!$F$2:$F$15</c:f>
              <c:numCache>
                <c:formatCode>General</c:formatCode>
                <c:ptCount val="14"/>
                <c:pt idx="0">
                  <c:v>10</c:v>
                </c:pt>
                <c:pt idx="1">
                  <c:v>7</c:v>
                </c:pt>
                <c:pt idx="2">
                  <c:v>14</c:v>
                </c:pt>
                <c:pt idx="3">
                  <c:v>14</c:v>
                </c:pt>
                <c:pt idx="4">
                  <c:v>13</c:v>
                </c:pt>
                <c:pt idx="5">
                  <c:v>13</c:v>
                </c:pt>
                <c:pt idx="6">
                  <c:v>15</c:v>
                </c:pt>
                <c:pt idx="7">
                  <c:v>13</c:v>
                </c:pt>
                <c:pt idx="8">
                  <c:v>12</c:v>
                </c:pt>
                <c:pt idx="9">
                  <c:v>16</c:v>
                </c:pt>
                <c:pt idx="10">
                  <c:v>16</c:v>
                </c:pt>
                <c:pt idx="11">
                  <c:v>10</c:v>
                </c:pt>
                <c:pt idx="12">
                  <c:v>3</c:v>
                </c:pt>
                <c:pt idx="13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AA4-424D-A142-F575CB67CE4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50010001"/>
        <c:axId val="50010002"/>
      </c:barChart>
      <c:catAx>
        <c:axId val="50010001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0010002"/>
        <c:crosses val="autoZero"/>
        <c:auto val="1"/>
        <c:lblAlgn val="ctr"/>
        <c:lblOffset val="100"/>
        <c:noMultiLvlLbl val="0"/>
      </c:catAx>
      <c:valAx>
        <c:axId val="50010002"/>
        <c:scaling>
          <c:orientation val="minMax"/>
        </c:scaling>
        <c:delete val="0"/>
        <c:axPos val="t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Fecha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lt1">
                      <a:lumMod val="8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dd/mm/yy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001000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04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171451</xdr:colOff>
      <xdr:row>0</xdr:row>
      <xdr:rowOff>28575</xdr:rowOff>
    </xdr:from>
    <xdr:to>
      <xdr:col>14</xdr:col>
      <xdr:colOff>571500</xdr:colOff>
      <xdr:row>18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5"/>
  <sheetViews>
    <sheetView tabSelected="1" workbookViewId="0">
      <selection activeCell="Q10" sqref="Q10"/>
    </sheetView>
  </sheetViews>
  <sheetFormatPr baseColWidth="10" defaultColWidth="9.140625" defaultRowHeight="15" x14ac:dyDescent="0.25"/>
  <cols>
    <col min="1" max="1" width="22.28515625" bestFit="1" customWidth="1"/>
    <col min="2" max="3" width="11.140625" customWidth="1"/>
    <col min="4" max="4" width="9.42578125" customWidth="1"/>
    <col min="5" max="5" width="7.140625" customWidth="1"/>
    <col min="6" max="6" width="8.85546875" bestFit="1" customWidth="1"/>
  </cols>
  <sheetData>
    <row r="1" spans="1:6" ht="30" x14ac:dyDescent="0.25">
      <c r="A1" s="3" t="s">
        <v>15</v>
      </c>
      <c r="B1" s="3" t="s">
        <v>18</v>
      </c>
      <c r="C1" s="3" t="s">
        <v>19</v>
      </c>
      <c r="D1" s="3" t="s">
        <v>16</v>
      </c>
      <c r="E1" s="3" t="s">
        <v>17</v>
      </c>
      <c r="F1" s="4" t="s">
        <v>0</v>
      </c>
    </row>
    <row r="2" spans="1:6" x14ac:dyDescent="0.25">
      <c r="A2" s="1" t="s">
        <v>1</v>
      </c>
      <c r="B2" s="2">
        <v>45901</v>
      </c>
      <c r="C2" s="2">
        <v>45910</v>
      </c>
      <c r="D2" s="1">
        <f t="shared" ref="D2:D15" si="0">C2-B2+1</f>
        <v>10</v>
      </c>
      <c r="E2" s="1">
        <f t="shared" ref="E2:E15" si="1">B2-MIN($B$2:$B$15)</f>
        <v>0</v>
      </c>
      <c r="F2" s="1">
        <f t="shared" ref="F2:F15" si="2">D2</f>
        <v>10</v>
      </c>
    </row>
    <row r="3" spans="1:6" x14ac:dyDescent="0.25">
      <c r="A3" s="1" t="s">
        <v>2</v>
      </c>
      <c r="B3" s="2">
        <v>45911</v>
      </c>
      <c r="C3" s="2">
        <v>45917</v>
      </c>
      <c r="D3" s="1">
        <f t="shared" si="0"/>
        <v>7</v>
      </c>
      <c r="E3" s="1">
        <f t="shared" si="1"/>
        <v>10</v>
      </c>
      <c r="F3" s="1">
        <f t="shared" si="2"/>
        <v>7</v>
      </c>
    </row>
    <row r="4" spans="1:6" x14ac:dyDescent="0.25">
      <c r="A4" s="1" t="s">
        <v>3</v>
      </c>
      <c r="B4" s="2">
        <v>45918</v>
      </c>
      <c r="C4" s="2">
        <v>45931</v>
      </c>
      <c r="D4" s="1">
        <f t="shared" si="0"/>
        <v>14</v>
      </c>
      <c r="E4" s="1">
        <f t="shared" si="1"/>
        <v>17</v>
      </c>
      <c r="F4" s="1">
        <f t="shared" si="2"/>
        <v>14</v>
      </c>
    </row>
    <row r="5" spans="1:6" x14ac:dyDescent="0.25">
      <c r="A5" s="1" t="s">
        <v>4</v>
      </c>
      <c r="B5" s="2">
        <v>45932</v>
      </c>
      <c r="C5" s="2">
        <v>45945</v>
      </c>
      <c r="D5" s="1">
        <f t="shared" si="0"/>
        <v>14</v>
      </c>
      <c r="E5" s="1">
        <f t="shared" si="1"/>
        <v>31</v>
      </c>
      <c r="F5" s="1">
        <f t="shared" si="2"/>
        <v>14</v>
      </c>
    </row>
    <row r="6" spans="1:6" x14ac:dyDescent="0.25">
      <c r="A6" s="1" t="s">
        <v>5</v>
      </c>
      <c r="B6" s="2">
        <v>45946</v>
      </c>
      <c r="C6" s="2">
        <v>45958</v>
      </c>
      <c r="D6" s="1">
        <f t="shared" si="0"/>
        <v>13</v>
      </c>
      <c r="E6" s="1">
        <f t="shared" si="1"/>
        <v>45</v>
      </c>
      <c r="F6" s="1">
        <f t="shared" si="2"/>
        <v>13</v>
      </c>
    </row>
    <row r="7" spans="1:6" x14ac:dyDescent="0.25">
      <c r="A7" s="1" t="s">
        <v>6</v>
      </c>
      <c r="B7" s="2">
        <v>45959</v>
      </c>
      <c r="C7" s="2">
        <v>45971</v>
      </c>
      <c r="D7" s="1">
        <f t="shared" si="0"/>
        <v>13</v>
      </c>
      <c r="E7" s="1">
        <f t="shared" si="1"/>
        <v>58</v>
      </c>
      <c r="F7" s="1">
        <f t="shared" si="2"/>
        <v>13</v>
      </c>
    </row>
    <row r="8" spans="1:6" x14ac:dyDescent="0.25">
      <c r="A8" s="1" t="s">
        <v>7</v>
      </c>
      <c r="B8" s="2">
        <v>45972</v>
      </c>
      <c r="C8" s="2">
        <v>45986</v>
      </c>
      <c r="D8" s="1">
        <f t="shared" si="0"/>
        <v>15</v>
      </c>
      <c r="E8" s="1">
        <f t="shared" si="1"/>
        <v>71</v>
      </c>
      <c r="F8" s="1">
        <f t="shared" si="2"/>
        <v>15</v>
      </c>
    </row>
    <row r="9" spans="1:6" x14ac:dyDescent="0.25">
      <c r="A9" s="1" t="s">
        <v>8</v>
      </c>
      <c r="B9" s="2">
        <v>45987</v>
      </c>
      <c r="C9" s="2">
        <v>45999</v>
      </c>
      <c r="D9" s="1">
        <f t="shared" si="0"/>
        <v>13</v>
      </c>
      <c r="E9" s="1">
        <f t="shared" si="1"/>
        <v>86</v>
      </c>
      <c r="F9" s="1">
        <f t="shared" si="2"/>
        <v>13</v>
      </c>
    </row>
    <row r="10" spans="1:6" x14ac:dyDescent="0.25">
      <c r="A10" s="1" t="s">
        <v>9</v>
      </c>
      <c r="B10" s="2">
        <v>46000</v>
      </c>
      <c r="C10" s="2">
        <v>46011</v>
      </c>
      <c r="D10" s="1">
        <f t="shared" si="0"/>
        <v>12</v>
      </c>
      <c r="E10" s="1">
        <f t="shared" si="1"/>
        <v>99</v>
      </c>
      <c r="F10" s="1">
        <f t="shared" si="2"/>
        <v>12</v>
      </c>
    </row>
    <row r="11" spans="1:6" x14ac:dyDescent="0.25">
      <c r="A11" s="1" t="s">
        <v>10</v>
      </c>
      <c r="B11" s="2">
        <v>46012</v>
      </c>
      <c r="C11" s="2">
        <v>46027</v>
      </c>
      <c r="D11" s="1">
        <f t="shared" si="0"/>
        <v>16</v>
      </c>
      <c r="E11" s="1">
        <f t="shared" si="1"/>
        <v>111</v>
      </c>
      <c r="F11" s="1">
        <f t="shared" si="2"/>
        <v>16</v>
      </c>
    </row>
    <row r="12" spans="1:6" x14ac:dyDescent="0.25">
      <c r="A12" s="1" t="s">
        <v>11</v>
      </c>
      <c r="B12" s="2">
        <v>46012</v>
      </c>
      <c r="C12" s="2">
        <v>46027</v>
      </c>
      <c r="D12" s="1">
        <f t="shared" si="0"/>
        <v>16</v>
      </c>
      <c r="E12" s="1">
        <f t="shared" si="1"/>
        <v>111</v>
      </c>
      <c r="F12" s="1">
        <f t="shared" si="2"/>
        <v>16</v>
      </c>
    </row>
    <row r="13" spans="1:6" x14ac:dyDescent="0.25">
      <c r="A13" s="1" t="s">
        <v>12</v>
      </c>
      <c r="B13" s="2">
        <v>46028</v>
      </c>
      <c r="C13" s="2">
        <v>46037</v>
      </c>
      <c r="D13" s="1">
        <f t="shared" si="0"/>
        <v>10</v>
      </c>
      <c r="E13" s="1">
        <f t="shared" si="1"/>
        <v>127</v>
      </c>
      <c r="F13" s="1">
        <f t="shared" si="2"/>
        <v>10</v>
      </c>
    </row>
    <row r="14" spans="1:6" x14ac:dyDescent="0.25">
      <c r="A14" s="1" t="s">
        <v>13</v>
      </c>
      <c r="B14" s="2">
        <v>46038</v>
      </c>
      <c r="C14" s="2">
        <v>46040</v>
      </c>
      <c r="D14" s="1">
        <f t="shared" si="0"/>
        <v>3</v>
      </c>
      <c r="E14" s="1">
        <f t="shared" si="1"/>
        <v>137</v>
      </c>
      <c r="F14" s="1">
        <f t="shared" si="2"/>
        <v>3</v>
      </c>
    </row>
    <row r="15" spans="1:6" x14ac:dyDescent="0.25">
      <c r="A15" s="1" t="s">
        <v>14</v>
      </c>
      <c r="B15" s="2">
        <v>46041</v>
      </c>
      <c r="C15" s="2">
        <v>46044</v>
      </c>
      <c r="D15" s="1">
        <f t="shared" si="0"/>
        <v>4</v>
      </c>
      <c r="E15" s="1">
        <f t="shared" si="1"/>
        <v>140</v>
      </c>
      <c r="F15" s="1">
        <f t="shared" si="2"/>
        <v>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Gantt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Jiménez Canales</cp:lastModifiedBy>
  <dcterms:created xsi:type="dcterms:W3CDTF">2025-09-09T10:37:17Z</dcterms:created>
  <dcterms:modified xsi:type="dcterms:W3CDTF">2025-09-09T10:53:45Z</dcterms:modified>
</cp:coreProperties>
</file>