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asientos contables\"/>
    </mc:Choice>
  </mc:AlternateContent>
  <xr:revisionPtr revIDLastSave="0" documentId="13_ncr:1_{0F64317B-9940-466D-834B-1495C1045F50}" xr6:coauthVersionLast="47" xr6:coauthVersionMax="47" xr10:uidLastSave="{00000000-0000-0000-0000-000000000000}"/>
  <bookViews>
    <workbookView xWindow="-27120" yWindow="2085" windowWidth="26145" windowHeight="10935" xr2:uid="{00000000-000D-0000-FFFF-FFFF00000000}"/>
  </bookViews>
  <sheets>
    <sheet name="Cuenta con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I2" i="1" s="1"/>
  <c r="I3" i="1" s="1"/>
  <c r="A7" i="1"/>
</calcChain>
</file>

<file path=xl/sharedStrings.xml><?xml version="1.0" encoding="utf-8"?>
<sst xmlns="http://schemas.openxmlformats.org/spreadsheetml/2006/main" count="30" uniqueCount="29">
  <si>
    <t>CUENTA CONTABLE</t>
  </si>
  <si>
    <t>SALDO ACTUAL</t>
  </si>
  <si>
    <t>Introduce un movimiento por fila. Usa solo Débito o Crédito (no ambos). El saldo se calcula automáticamente.</t>
  </si>
  <si>
    <t>ESTADO</t>
  </si>
  <si>
    <t>Los totales de Débito y Crédito aparecen al final de la tabla. El saldo actual y el estado están a la derecha.</t>
  </si>
  <si>
    <t>N°</t>
  </si>
  <si>
    <t>Fecha</t>
  </si>
  <si>
    <t>Concepto</t>
  </si>
  <si>
    <t>Débito</t>
  </si>
  <si>
    <t>Crédito</t>
  </si>
  <si>
    <t>Saldo</t>
  </si>
  <si>
    <t>Conceptos ejemplo</t>
  </si>
  <si>
    <t>2025-01-10</t>
  </si>
  <si>
    <t>Pago de Fabrikam, Inc.</t>
  </si>
  <si>
    <t>Caja y bancos</t>
  </si>
  <si>
    <t>Envío a Fabrikam, Inc.</t>
  </si>
  <si>
    <t>Clientes</t>
  </si>
  <si>
    <t>2025-01-12</t>
  </si>
  <si>
    <t>Pago de Adventure Works</t>
  </si>
  <si>
    <t>Proveedores</t>
  </si>
  <si>
    <t>2025-01-13</t>
  </si>
  <si>
    <t>Entrega a Adventure Works</t>
  </si>
  <si>
    <t>Ventas</t>
  </si>
  <si>
    <t>Compras</t>
  </si>
  <si>
    <t>Servicios</t>
  </si>
  <si>
    <t>Nómina</t>
  </si>
  <si>
    <t>Impuestos</t>
  </si>
  <si>
    <t>Gastos generales</t>
  </si>
  <si>
    <t>Ingresos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</si>
</sst>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rgb="FF305030"/>
      <name val="Calibri"/>
    </font>
    <font>
      <i/>
      <sz val="11"/>
      <name val="Calibri"/>
    </font>
    <font>
      <b/>
      <sz val="11"/>
      <name val="Calibri"/>
    </font>
    <font>
      <b/>
      <sz val="11"/>
      <color rgb="FF30503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DEFE0"/>
        <bgColor rgb="FFEDEFE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2" fillId="0" borderId="0" xfId="0" applyFont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fgColor rgb="FFE7E6E6"/>
          <bgColor rgb="FFE7E6E6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E2F0D9"/>
          <bgColor rgb="FFE2F0D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VIMIENTOS" displayName="MOVIMIENTOS" ref="A6:F36">
  <autoFilter ref="A6:F36" xr:uid="{00000000-0009-0000-0100-000001000000}"/>
  <tableColumns count="6">
    <tableColumn id="1" xr3:uid="{00000000-0010-0000-0000-000001000000}" name="N°"/>
    <tableColumn id="2" xr3:uid="{00000000-0010-0000-0000-000002000000}" name="Fecha"/>
    <tableColumn id="3" xr3:uid="{00000000-0010-0000-0000-000003000000}" name="Concepto"/>
    <tableColumn id="4" xr3:uid="{00000000-0010-0000-0000-000004000000}" name="Débito"/>
    <tableColumn id="5" xr3:uid="{00000000-0010-0000-0000-000005000000}" name="Crédito"/>
    <tableColumn id="6" xr3:uid="{00000000-0010-0000-0000-000006000000}" name="Saldo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pane ySplit="6" topLeftCell="A7" activePane="bottomLeft" state="frozen"/>
      <selection pane="bottomLeft" activeCell="I3" sqref="I3:J3"/>
    </sheetView>
  </sheetViews>
  <sheetFormatPr baseColWidth="10" defaultColWidth="9.140625" defaultRowHeight="15" x14ac:dyDescent="0.25"/>
  <cols>
    <col min="1" max="1" width="5" customWidth="1"/>
    <col min="2" max="2" width="12" customWidth="1"/>
    <col min="3" max="3" width="38" customWidth="1"/>
    <col min="4" max="6" width="14" customWidth="1"/>
    <col min="7" max="7" width="2" customWidth="1"/>
    <col min="8" max="8" width="18.85546875" customWidth="1"/>
    <col min="9" max="9" width="10.42578125" customWidth="1"/>
    <col min="10" max="10" width="2" customWidth="1"/>
  </cols>
  <sheetData>
    <row r="1" spans="1:10" ht="23.25" x14ac:dyDescent="0.25">
      <c r="A1" s="8" t="s">
        <v>0</v>
      </c>
      <c r="B1" s="9"/>
      <c r="C1" s="9"/>
      <c r="D1" s="9"/>
      <c r="E1" s="9"/>
      <c r="F1" s="9"/>
    </row>
    <row r="2" spans="1:10" x14ac:dyDescent="0.25">
      <c r="H2" s="10" t="s">
        <v>1</v>
      </c>
      <c r="I2" s="6">
        <f>IFERROR(LOOKUP(2,1/(MOVIMIENTOS[Saldo]&lt;&gt;""),MOVIMIENTOS[Saldo]),0)</f>
        <v>-110</v>
      </c>
      <c r="J2" s="7"/>
    </row>
    <row r="3" spans="1:10" x14ac:dyDescent="0.25">
      <c r="A3" s="5" t="s">
        <v>2</v>
      </c>
      <c r="B3" s="4"/>
      <c r="C3" s="4"/>
      <c r="D3" s="4"/>
      <c r="E3" s="4"/>
      <c r="F3" s="4"/>
      <c r="H3" s="10" t="s">
        <v>3</v>
      </c>
      <c r="I3" s="7" t="str">
        <f>IF(I2&gt;0,"Positivo",IF(I2&lt;0,"Negativo","Neutro"))</f>
        <v>Negativo</v>
      </c>
      <c r="J3" s="7"/>
    </row>
    <row r="4" spans="1:10" x14ac:dyDescent="0.25">
      <c r="A4" s="5" t="s">
        <v>4</v>
      </c>
      <c r="B4" s="4"/>
      <c r="C4" s="4"/>
      <c r="D4" s="4"/>
      <c r="E4" s="4"/>
      <c r="F4" s="4"/>
    </row>
    <row r="6" spans="1:10" x14ac:dyDescent="0.2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H6" t="s">
        <v>11</v>
      </c>
    </row>
    <row r="7" spans="1:10" x14ac:dyDescent="0.25">
      <c r="A7">
        <f t="shared" ref="A7:A36" si="0">ROW()-ROW($A$6)</f>
        <v>1</v>
      </c>
      <c r="B7" s="2" t="s">
        <v>12</v>
      </c>
      <c r="C7" t="s">
        <v>13</v>
      </c>
      <c r="D7" s="3">
        <v>5000</v>
      </c>
      <c r="E7" s="3">
        <v>0</v>
      </c>
      <c r="F7" s="3">
        <f>SUM($D$7:D7)-SUM($E$7:E7)</f>
        <v>5000</v>
      </c>
      <c r="H7" t="s">
        <v>14</v>
      </c>
    </row>
    <row r="8" spans="1:10" x14ac:dyDescent="0.25">
      <c r="A8">
        <f t="shared" si="0"/>
        <v>2</v>
      </c>
      <c r="B8" s="2" t="s">
        <v>12</v>
      </c>
      <c r="C8" t="s">
        <v>15</v>
      </c>
      <c r="D8" s="3">
        <v>0</v>
      </c>
      <c r="E8" s="3">
        <v>5000</v>
      </c>
      <c r="F8" s="3">
        <f>SUM($D$7:D8)-SUM($E$7:E8)</f>
        <v>0</v>
      </c>
      <c r="H8" t="s">
        <v>16</v>
      </c>
    </row>
    <row r="9" spans="1:10" x14ac:dyDescent="0.25">
      <c r="A9">
        <f t="shared" si="0"/>
        <v>3</v>
      </c>
      <c r="B9" s="2" t="s">
        <v>17</v>
      </c>
      <c r="C9" t="s">
        <v>18</v>
      </c>
      <c r="D9" s="3">
        <v>2890</v>
      </c>
      <c r="E9" s="3">
        <v>0</v>
      </c>
      <c r="F9" s="3">
        <f>SUM($D$7:D9)-SUM($E$7:E9)</f>
        <v>2890</v>
      </c>
      <c r="H9" t="s">
        <v>19</v>
      </c>
    </row>
    <row r="10" spans="1:10" x14ac:dyDescent="0.25">
      <c r="A10">
        <f t="shared" si="0"/>
        <v>4</v>
      </c>
      <c r="B10" s="2" t="s">
        <v>20</v>
      </c>
      <c r="C10" t="s">
        <v>21</v>
      </c>
      <c r="D10" s="3">
        <v>0</v>
      </c>
      <c r="E10" s="3">
        <v>3000</v>
      </c>
      <c r="F10" s="3">
        <f>SUM($D$7:D10)-SUM($E$7:E10)</f>
        <v>-110</v>
      </c>
      <c r="H10" t="s">
        <v>22</v>
      </c>
    </row>
    <row r="11" spans="1:10" x14ac:dyDescent="0.25">
      <c r="A11">
        <f t="shared" si="0"/>
        <v>5</v>
      </c>
      <c r="B11" s="2"/>
      <c r="D11" s="3"/>
      <c r="E11" s="3"/>
      <c r="F11" s="3">
        <f>SUM($D$7:D11)-SUM($E$7:E11)</f>
        <v>-110</v>
      </c>
      <c r="H11" t="s">
        <v>23</v>
      </c>
    </row>
    <row r="12" spans="1:10" x14ac:dyDescent="0.25">
      <c r="A12">
        <f t="shared" si="0"/>
        <v>6</v>
      </c>
      <c r="B12" s="2"/>
      <c r="D12" s="3"/>
      <c r="E12" s="3"/>
      <c r="F12" s="3">
        <f>SUM($D$7:D12)-SUM($E$7:E12)</f>
        <v>-110</v>
      </c>
      <c r="H12" t="s">
        <v>24</v>
      </c>
    </row>
    <row r="13" spans="1:10" x14ac:dyDescent="0.25">
      <c r="A13">
        <f t="shared" si="0"/>
        <v>7</v>
      </c>
      <c r="B13" s="2"/>
      <c r="D13" s="3"/>
      <c r="E13" s="3"/>
      <c r="F13" s="3">
        <f>SUM($D$7:D13)-SUM($E$7:E13)</f>
        <v>-110</v>
      </c>
      <c r="H13" t="s">
        <v>25</v>
      </c>
    </row>
    <row r="14" spans="1:10" x14ac:dyDescent="0.25">
      <c r="A14">
        <f t="shared" si="0"/>
        <v>8</v>
      </c>
      <c r="B14" s="2"/>
      <c r="D14" s="3"/>
      <c r="E14" s="3"/>
      <c r="F14" s="3">
        <f>SUM($D$7:D14)-SUM($E$7:E14)</f>
        <v>-110</v>
      </c>
      <c r="H14" t="s">
        <v>26</v>
      </c>
    </row>
    <row r="15" spans="1:10" x14ac:dyDescent="0.25">
      <c r="A15">
        <f t="shared" si="0"/>
        <v>9</v>
      </c>
      <c r="B15" s="2"/>
      <c r="D15" s="3"/>
      <c r="E15" s="3"/>
      <c r="F15" s="3">
        <f>SUM($D$7:D15)-SUM($E$7:E15)</f>
        <v>-110</v>
      </c>
      <c r="H15" t="s">
        <v>27</v>
      </c>
    </row>
    <row r="16" spans="1:10" x14ac:dyDescent="0.25">
      <c r="A16">
        <f t="shared" si="0"/>
        <v>10</v>
      </c>
      <c r="B16" s="2"/>
      <c r="D16" s="3"/>
      <c r="E16" s="3"/>
      <c r="F16" s="3">
        <f>SUM($D$7:D16)-SUM($E$7:E16)</f>
        <v>-110</v>
      </c>
      <c r="H16" t="s">
        <v>28</v>
      </c>
    </row>
    <row r="17" spans="1:6" x14ac:dyDescent="0.25">
      <c r="A17">
        <f t="shared" si="0"/>
        <v>11</v>
      </c>
      <c r="B17" s="2"/>
      <c r="D17" s="3"/>
      <c r="E17" s="3"/>
      <c r="F17" s="3">
        <f>SUM($D$7:D17)-SUM($E$7:E17)</f>
        <v>-110</v>
      </c>
    </row>
    <row r="18" spans="1:6" x14ac:dyDescent="0.25">
      <c r="A18">
        <f t="shared" si="0"/>
        <v>12</v>
      </c>
      <c r="B18" s="2"/>
      <c r="D18" s="3"/>
      <c r="E18" s="3"/>
      <c r="F18" s="3">
        <f>SUM($D$7:D18)-SUM($E$7:E18)</f>
        <v>-110</v>
      </c>
    </row>
    <row r="19" spans="1:6" x14ac:dyDescent="0.25">
      <c r="A19">
        <f t="shared" si="0"/>
        <v>13</v>
      </c>
      <c r="B19" s="2"/>
      <c r="D19" s="3"/>
      <c r="E19" s="3"/>
      <c r="F19" s="3">
        <f>SUM($D$7:D19)-SUM($E$7:E19)</f>
        <v>-110</v>
      </c>
    </row>
    <row r="20" spans="1:6" x14ac:dyDescent="0.25">
      <c r="A20">
        <f t="shared" si="0"/>
        <v>14</v>
      </c>
      <c r="B20" s="2"/>
      <c r="D20" s="3"/>
      <c r="E20" s="3"/>
      <c r="F20" s="3">
        <f>SUM($D$7:D20)-SUM($E$7:E20)</f>
        <v>-110</v>
      </c>
    </row>
    <row r="21" spans="1:6" x14ac:dyDescent="0.25">
      <c r="A21">
        <f t="shared" si="0"/>
        <v>15</v>
      </c>
      <c r="B21" s="2"/>
      <c r="D21" s="3"/>
      <c r="E21" s="3"/>
      <c r="F21" s="3">
        <f>SUM($D$7:D21)-SUM($E$7:E21)</f>
        <v>-110</v>
      </c>
    </row>
    <row r="22" spans="1:6" x14ac:dyDescent="0.25">
      <c r="A22">
        <f t="shared" si="0"/>
        <v>16</v>
      </c>
      <c r="B22" s="2"/>
      <c r="D22" s="3"/>
      <c r="E22" s="3"/>
      <c r="F22" s="3">
        <f>SUM($D$7:D22)-SUM($E$7:E22)</f>
        <v>-110</v>
      </c>
    </row>
    <row r="23" spans="1:6" x14ac:dyDescent="0.25">
      <c r="A23">
        <f t="shared" si="0"/>
        <v>17</v>
      </c>
      <c r="B23" s="2"/>
      <c r="D23" s="3"/>
      <c r="E23" s="3"/>
      <c r="F23" s="3">
        <f>SUM($D$7:D23)-SUM($E$7:E23)</f>
        <v>-110</v>
      </c>
    </row>
    <row r="24" spans="1:6" x14ac:dyDescent="0.25">
      <c r="A24">
        <f t="shared" si="0"/>
        <v>18</v>
      </c>
      <c r="B24" s="2"/>
      <c r="D24" s="3"/>
      <c r="E24" s="3"/>
      <c r="F24" s="3">
        <f>SUM($D$7:D24)-SUM($E$7:E24)</f>
        <v>-110</v>
      </c>
    </row>
    <row r="25" spans="1:6" x14ac:dyDescent="0.25">
      <c r="A25">
        <f t="shared" si="0"/>
        <v>19</v>
      </c>
      <c r="B25" s="2"/>
      <c r="D25" s="3"/>
      <c r="E25" s="3"/>
      <c r="F25" s="3">
        <f>SUM($D$7:D25)-SUM($E$7:E25)</f>
        <v>-110</v>
      </c>
    </row>
    <row r="26" spans="1:6" x14ac:dyDescent="0.25">
      <c r="A26">
        <f t="shared" si="0"/>
        <v>20</v>
      </c>
      <c r="B26" s="2"/>
      <c r="D26" s="3"/>
      <c r="E26" s="3"/>
      <c r="F26" s="3">
        <f>SUM($D$7:D26)-SUM($E$7:E26)</f>
        <v>-110</v>
      </c>
    </row>
    <row r="27" spans="1:6" x14ac:dyDescent="0.25">
      <c r="A27">
        <f t="shared" si="0"/>
        <v>21</v>
      </c>
      <c r="B27" s="2"/>
      <c r="D27" s="3"/>
      <c r="E27" s="3"/>
      <c r="F27" s="3">
        <f>SUM($D$7:D27)-SUM($E$7:E27)</f>
        <v>-110</v>
      </c>
    </row>
    <row r="28" spans="1:6" x14ac:dyDescent="0.25">
      <c r="A28">
        <f t="shared" si="0"/>
        <v>22</v>
      </c>
      <c r="B28" s="2"/>
      <c r="D28" s="3"/>
      <c r="E28" s="3"/>
      <c r="F28" s="3">
        <f>SUM($D$7:D28)-SUM($E$7:E28)</f>
        <v>-110</v>
      </c>
    </row>
    <row r="29" spans="1:6" x14ac:dyDescent="0.25">
      <c r="A29">
        <f t="shared" si="0"/>
        <v>23</v>
      </c>
      <c r="B29" s="2"/>
      <c r="D29" s="3"/>
      <c r="E29" s="3"/>
      <c r="F29" s="3">
        <f>SUM($D$7:D29)-SUM($E$7:E29)</f>
        <v>-110</v>
      </c>
    </row>
    <row r="30" spans="1:6" x14ac:dyDescent="0.25">
      <c r="A30">
        <f t="shared" si="0"/>
        <v>24</v>
      </c>
      <c r="B30" s="2"/>
      <c r="D30" s="3"/>
      <c r="E30" s="3"/>
      <c r="F30" s="3">
        <f>SUM($D$7:D30)-SUM($E$7:E30)</f>
        <v>-110</v>
      </c>
    </row>
    <row r="31" spans="1:6" x14ac:dyDescent="0.25">
      <c r="A31">
        <f t="shared" si="0"/>
        <v>25</v>
      </c>
      <c r="B31" s="2"/>
      <c r="D31" s="3"/>
      <c r="E31" s="3"/>
      <c r="F31" s="3">
        <f>SUM($D$7:D31)-SUM($E$7:E31)</f>
        <v>-110</v>
      </c>
    </row>
    <row r="32" spans="1:6" x14ac:dyDescent="0.25">
      <c r="A32">
        <f t="shared" si="0"/>
        <v>26</v>
      </c>
      <c r="B32" s="2"/>
      <c r="D32" s="3"/>
      <c r="E32" s="3"/>
      <c r="F32" s="3">
        <f>SUM($D$7:D32)-SUM($E$7:E32)</f>
        <v>-110</v>
      </c>
    </row>
    <row r="33" spans="1:6" x14ac:dyDescent="0.25">
      <c r="A33">
        <f t="shared" si="0"/>
        <v>27</v>
      </c>
      <c r="B33" s="2"/>
      <c r="D33" s="3"/>
      <c r="E33" s="3"/>
      <c r="F33" s="3">
        <f>SUM($D$7:D33)-SUM($E$7:E33)</f>
        <v>-110</v>
      </c>
    </row>
    <row r="34" spans="1:6" x14ac:dyDescent="0.25">
      <c r="A34">
        <f t="shared" si="0"/>
        <v>28</v>
      </c>
      <c r="B34" s="2"/>
      <c r="D34" s="3"/>
      <c r="E34" s="3"/>
      <c r="F34" s="3">
        <f>SUM($D$7:D34)-SUM($E$7:E34)</f>
        <v>-110</v>
      </c>
    </row>
    <row r="35" spans="1:6" x14ac:dyDescent="0.25">
      <c r="A35">
        <f t="shared" si="0"/>
        <v>29</v>
      </c>
      <c r="B35" s="2"/>
      <c r="D35" s="3"/>
      <c r="E35" s="3"/>
      <c r="F35" s="3">
        <f>SUM($D$7:D35)-SUM($E$7:E35)</f>
        <v>-110</v>
      </c>
    </row>
    <row r="36" spans="1:6" x14ac:dyDescent="0.25">
      <c r="A36">
        <f t="shared" si="0"/>
        <v>30</v>
      </c>
      <c r="B36" s="2"/>
      <c r="D36" s="3"/>
      <c r="E36" s="3"/>
      <c r="F36" s="3">
        <f>SUM($D$7:D36)-SUM($E$7:E36)</f>
        <v>-110</v>
      </c>
    </row>
  </sheetData>
  <mergeCells count="5">
    <mergeCell ref="A1:F1"/>
    <mergeCell ref="A3:F3"/>
    <mergeCell ref="A4:F4"/>
    <mergeCell ref="I2:J2"/>
    <mergeCell ref="I3:J3"/>
  </mergeCells>
  <conditionalFormatting sqref="A7:F36">
    <cfRule type="expression" dxfId="4" priority="3">
      <formula>AND($D7&gt;0,$E7&gt;0)</formula>
    </cfRule>
  </conditionalFormatting>
  <conditionalFormatting sqref="F7:F36">
    <cfRule type="colorScale" priority="1">
      <colorScale>
        <cfvo type="min"/>
        <cfvo type="percentile" val="50"/>
        <cfvo type="max"/>
        <color rgb="FFFFF0F0"/>
        <color rgb="FFFFFFFF"/>
        <color rgb="FFE8FFE8"/>
      </colorScale>
    </cfRule>
    <cfRule type="cellIs" dxfId="3" priority="2" operator="lessThan">
      <formula>0</formula>
    </cfRule>
  </conditionalFormatting>
  <conditionalFormatting sqref="I3">
    <cfRule type="expression" dxfId="2" priority="33">
      <formula>I2&gt;0</formula>
    </cfRule>
    <cfRule type="expression" dxfId="1" priority="34">
      <formula>I2&lt;0</formula>
    </cfRule>
    <cfRule type="expression" dxfId="0" priority="35">
      <formula>I2=0</formula>
    </cfRule>
  </conditionalFormatting>
  <dataValidations count="3">
    <dataValidation type="list" allowBlank="1" showInputMessage="1" promptTitle="Concepto" prompt="Puedes escribir libremente o elegir un concepto de ejemplo." sqref="C7:C36" xr:uid="{00000000-0002-0000-0000-000000000000}">
      <formula1>$H$7:$H$16</formula1>
    </dataValidation>
    <dataValidation type="date" allowBlank="1" showInputMessage="1" showErrorMessage="1" sqref="B7:B36" xr:uid="{00000000-0002-0000-0000-000001000000}">
      <formula1>DATE(1900,1,1)</formula1>
      <formula2>DATE(2099,12,31)</formula2>
    </dataValidation>
    <dataValidation type="decimal" operator="greaterThanOrEqual" allowBlank="1" showInputMessage="1" showErrorMessage="1" sqref="D7:E36" xr:uid="{00000000-0002-0000-0000-000002000000}">
      <formula1>0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2025-09-16T11:32:00Z</dcterms:created>
  <dcterms:modified xsi:type="dcterms:W3CDTF">2025-09-16T11:34:38Z</dcterms:modified>
</cp:coreProperties>
</file>