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Plantillama\excel\formato hoja de ruta transporte excel\"/>
    </mc:Choice>
  </mc:AlternateContent>
  <xr:revisionPtr revIDLastSave="0" documentId="8_{76939046-5BDF-415F-9973-5CFC14D96D3A}" xr6:coauthVersionLast="47" xr6:coauthVersionMax="47" xr10:uidLastSave="{00000000-0000-0000-0000-000000000000}"/>
  <bookViews>
    <workbookView xWindow="2160" yWindow="2160" windowWidth="17310" windowHeight="13305" activeTab="1" xr2:uid="{00000000-000D-0000-FFFF-FFFF00000000}"/>
  </bookViews>
  <sheets>
    <sheet name="Declaración" sheetId="1" r:id="rId1"/>
    <sheet name="Catálogos" sheetId="2" r:id="rId2"/>
  </sheets>
  <definedNames>
    <definedName name="_xlnm._FilterDatabase" localSheetId="0" hidden="1">Declaración!$A$5:$S$25</definedName>
    <definedName name="ciudades_list">Catálogos!$P$2:$P$6</definedName>
    <definedName name="conductores_list">Catálogos!$B$2:$B$6</definedName>
    <definedName name="empresas_list">Catálogos!$A$2:$A$4</definedName>
    <definedName name="iva_list">Catálogos!$Q$2:$Q$4</definedName>
    <definedName name="mercancias_list">Catálogos!$N$2:$N$6</definedName>
    <definedName name="modalidades_list">Catálogos!$L$2:$L$5</definedName>
    <definedName name="unidades_list">Catálogos!$E$2:$E$6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5" i="1" l="1"/>
  <c r="S25" i="1" s="1"/>
  <c r="R24" i="1"/>
  <c r="S24" i="1" s="1"/>
  <c r="R23" i="1"/>
  <c r="S23" i="1" s="1"/>
  <c r="R22" i="1"/>
  <c r="S22" i="1" s="1"/>
  <c r="R21" i="1"/>
  <c r="S21" i="1" s="1"/>
  <c r="R20" i="1"/>
  <c r="S20" i="1" s="1"/>
  <c r="R19" i="1"/>
  <c r="S19" i="1" s="1"/>
  <c r="R18" i="1"/>
  <c r="S18" i="1" s="1"/>
  <c r="R17" i="1"/>
  <c r="S17" i="1" s="1"/>
  <c r="R16" i="1"/>
  <c r="S16" i="1" s="1"/>
  <c r="R15" i="1"/>
  <c r="S15" i="1" s="1"/>
  <c r="S14" i="1"/>
  <c r="R14" i="1"/>
  <c r="R13" i="1"/>
  <c r="S13" i="1" s="1"/>
  <c r="S12" i="1"/>
  <c r="R12" i="1"/>
  <c r="S11" i="1"/>
  <c r="R11" i="1"/>
  <c r="S10" i="1"/>
  <c r="R10" i="1"/>
  <c r="R9" i="1"/>
  <c r="S9" i="1" s="1"/>
  <c r="R8" i="1"/>
  <c r="S8" i="1" s="1"/>
  <c r="R7" i="1"/>
  <c r="S7" i="1" s="1"/>
  <c r="S6" i="1"/>
  <c r="R6" i="1"/>
</calcChain>
</file>

<file path=xl/sharedStrings.xml><?xml version="1.0" encoding="utf-8"?>
<sst xmlns="http://schemas.openxmlformats.org/spreadsheetml/2006/main" count="107" uniqueCount="70">
  <si>
    <t>Declaración de transporte de mercancías</t>
  </si>
  <si>
    <t>Nº</t>
  </si>
  <si>
    <t>Unidad (placa)</t>
  </si>
  <si>
    <t>Conductor</t>
  </si>
  <si>
    <t>Teléfono</t>
  </si>
  <si>
    <t>Origen</t>
  </si>
  <si>
    <t>Destino</t>
  </si>
  <si>
    <t>Modalidad</t>
  </si>
  <si>
    <t>Distancia (km)</t>
  </si>
  <si>
    <t>Viajes</t>
  </si>
  <si>
    <t>Subtotal (€)</t>
  </si>
  <si>
    <t>IVA %</t>
  </si>
  <si>
    <t>IVA (€)</t>
  </si>
  <si>
    <t>Total (€)</t>
  </si>
  <si>
    <t>17/08/2025</t>
  </si>
  <si>
    <t>Juan Pérez</t>
  </si>
  <si>
    <t>Madrid</t>
  </si>
  <si>
    <t>Valencia</t>
  </si>
  <si>
    <t>Materiales de construcción</t>
  </si>
  <si>
    <t>€/km</t>
  </si>
  <si>
    <t>21/08/2025</t>
  </si>
  <si>
    <t>María Gómez</t>
  </si>
  <si>
    <t>Barcelona</t>
  </si>
  <si>
    <t>Electrónica</t>
  </si>
  <si>
    <t>€/viaje</t>
  </si>
  <si>
    <t>Totales (respetan filtros)</t>
  </si>
  <si>
    <t>Empresa</t>
  </si>
  <si>
    <t>Capacidad_kg</t>
  </si>
  <si>
    <t>Ruta</t>
  </si>
  <si>
    <t>Distancia_km</t>
  </si>
  <si>
    <t>Precio_unitario</t>
  </si>
  <si>
    <t>Tipo</t>
  </si>
  <si>
    <t>Densidad_kg_m3</t>
  </si>
  <si>
    <t>Ciudad</t>
  </si>
  <si>
    <t>IVA_opciones</t>
  </si>
  <si>
    <t>Transporte Norte</t>
  </si>
  <si>
    <t>+34 600 111 222</t>
  </si>
  <si>
    <t>M-1234-ABC</t>
  </si>
  <si>
    <t>Madrid-&gt;Valencia</t>
  </si>
  <si>
    <t>Logística Sur</t>
  </si>
  <si>
    <t>+34 600 333 444</t>
  </si>
  <si>
    <t>V-5678-XYZ</t>
  </si>
  <si>
    <t>Madrid-&gt;Barcelona</t>
  </si>
  <si>
    <t>€/ton</t>
  </si>
  <si>
    <t>Alimentos</t>
  </si>
  <si>
    <t>Express Cargo</t>
  </si>
  <si>
    <t>Luis García</t>
  </si>
  <si>
    <t>+34 600 555 666</t>
  </si>
  <si>
    <t>B-9012-QWE</t>
  </si>
  <si>
    <t>Valencia-&gt;Sevilla</t>
  </si>
  <si>
    <t>Sevilla</t>
  </si>
  <si>
    <t>Ana Torres</t>
  </si>
  <si>
    <t>+34 600 777 888</t>
  </si>
  <si>
    <t>S-3456-RTY</t>
  </si>
  <si>
    <t>Barcelona-&gt;Zaragoza</t>
  </si>
  <si>
    <t>Zaragoza</t>
  </si>
  <si>
    <t>€/m³</t>
  </si>
  <si>
    <t>Madera</t>
  </si>
  <si>
    <t>Carlos Ruiz</t>
  </si>
  <si>
    <t>+34 600 999 000</t>
  </si>
  <si>
    <t>C-7890-UIO</t>
  </si>
  <si>
    <t>Madrid-&gt;Zaragoza</t>
  </si>
  <si>
    <t>Textil</t>
  </si>
  <si>
    <t>Empresa
transportista</t>
  </si>
  <si>
    <t>Fecha
de envío</t>
  </si>
  <si>
    <t>Unidad
(placa)</t>
  </si>
  <si>
    <t>Tipo de
mercancía</t>
  </si>
  <si>
    <t>Peso
(kg)</t>
  </si>
  <si>
    <t>Volumen
(m³)</t>
  </si>
  <si>
    <t>Precio
unitario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</si>
</sst>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EUR ]#,##0.00_-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</font>
    <font>
      <b/>
      <sz val="11"/>
      <color theme="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18233D"/>
        <bgColor indexed="64"/>
      </patternFill>
    </fill>
  </fills>
  <borders count="2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3" fontId="0" fillId="0" borderId="1" xfId="0" applyNumberFormat="1" applyBorder="1" applyAlignment="1">
      <alignment vertical="center"/>
    </xf>
    <xf numFmtId="4" fontId="0" fillId="0" borderId="1" xfId="0" applyNumberFormat="1" applyBorder="1" applyAlignment="1">
      <alignment vertical="center"/>
    </xf>
    <xf numFmtId="164" fontId="0" fillId="0" borderId="1" xfId="0" applyNumberFormat="1" applyBorder="1" applyAlignment="1">
      <alignment vertical="center"/>
    </xf>
    <xf numFmtId="1" fontId="0" fillId="0" borderId="1" xfId="0" applyNumberFormat="1" applyBorder="1" applyAlignment="1">
      <alignment vertical="center"/>
    </xf>
    <xf numFmtId="9" fontId="0" fillId="0" borderId="1" xfId="0" applyNumberFormat="1" applyBorder="1" applyAlignment="1">
      <alignment vertical="center"/>
    </xf>
    <xf numFmtId="0" fontId="0" fillId="0" borderId="1" xfId="0" applyBorder="1"/>
    <xf numFmtId="0" fontId="1" fillId="0" borderId="1" xfId="0" applyFont="1" applyBorder="1"/>
    <xf numFmtId="164" fontId="0" fillId="0" borderId="1" xfId="0" applyNumberFormat="1" applyBorder="1"/>
    <xf numFmtId="1" fontId="0" fillId="0" borderId="1" xfId="0" applyNumberFormat="1" applyBorder="1"/>
    <xf numFmtId="0" fontId="3" fillId="2" borderId="0" xfId="0" applyFont="1" applyFill="1" applyAlignment="1">
      <alignment horizontal="center" vertical="center"/>
    </xf>
    <xf numFmtId="0" fontId="2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8233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7"/>
  <sheetViews>
    <sheetView zoomScale="80" zoomScaleNormal="80" workbookViewId="0">
      <pane ySplit="5" topLeftCell="A6" activePane="bottomLeft" state="frozen"/>
      <selection pane="bottomLeft" activeCell="L6" sqref="L6"/>
    </sheetView>
  </sheetViews>
  <sheetFormatPr baseColWidth="10" defaultColWidth="9.140625" defaultRowHeight="15" x14ac:dyDescent="0.25"/>
  <cols>
    <col min="1" max="1" width="23.42578125" bestFit="1" customWidth="1"/>
    <col min="2" max="2" width="14.42578125" bestFit="1" customWidth="1"/>
    <col min="3" max="3" width="18.140625" bestFit="1" customWidth="1"/>
    <col min="4" max="4" width="13.140625" bestFit="1" customWidth="1"/>
    <col min="5" max="5" width="15.7109375" bestFit="1" customWidth="1"/>
    <col min="6" max="6" width="14.5703125" bestFit="1" customWidth="1"/>
    <col min="7" max="7" width="12.85546875" bestFit="1" customWidth="1"/>
    <col min="8" max="8" width="13.7109375" bestFit="1" customWidth="1"/>
    <col min="9" max="9" width="28" bestFit="1" customWidth="1"/>
    <col min="10" max="10" width="11" bestFit="1" customWidth="1"/>
    <col min="11" max="11" width="14.85546875" bestFit="1" customWidth="1"/>
    <col min="12" max="12" width="13.7109375" bestFit="1" customWidth="1"/>
    <col min="13" max="13" width="16.28515625" bestFit="1" customWidth="1"/>
    <col min="14" max="14" width="20" bestFit="1" customWidth="1"/>
    <col min="15" max="15" width="12.28515625" bestFit="1" customWidth="1"/>
    <col min="16" max="16" width="17.28515625" bestFit="1" customWidth="1"/>
    <col min="17" max="17" width="12.140625" bestFit="1" customWidth="1"/>
    <col min="18" max="18" width="13" bestFit="1" customWidth="1"/>
    <col min="19" max="19" width="14.42578125" bestFit="1" customWidth="1"/>
  </cols>
  <sheetData>
    <row r="1" spans="1:19" x14ac:dyDescent="0.25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19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</row>
    <row r="5" spans="1:19" ht="30" x14ac:dyDescent="0.25">
      <c r="A5" s="14" t="s">
        <v>1</v>
      </c>
      <c r="B5" s="14" t="s">
        <v>64</v>
      </c>
      <c r="C5" s="14" t="s">
        <v>63</v>
      </c>
      <c r="D5" s="14" t="s">
        <v>65</v>
      </c>
      <c r="E5" s="14" t="s">
        <v>3</v>
      </c>
      <c r="F5" s="14" t="s">
        <v>4</v>
      </c>
      <c r="G5" s="14" t="s">
        <v>5</v>
      </c>
      <c r="H5" s="14" t="s">
        <v>6</v>
      </c>
      <c r="I5" s="14" t="s">
        <v>66</v>
      </c>
      <c r="J5" s="14" t="s">
        <v>67</v>
      </c>
      <c r="K5" s="14" t="s">
        <v>68</v>
      </c>
      <c r="L5" s="14" t="s">
        <v>69</v>
      </c>
      <c r="M5" s="14" t="s">
        <v>7</v>
      </c>
      <c r="N5" s="14" t="s">
        <v>8</v>
      </c>
      <c r="O5" s="14" t="s">
        <v>9</v>
      </c>
      <c r="P5" s="14" t="s">
        <v>10</v>
      </c>
      <c r="Q5" s="14" t="s">
        <v>11</v>
      </c>
      <c r="R5" s="14" t="s">
        <v>12</v>
      </c>
      <c r="S5" s="14" t="s">
        <v>13</v>
      </c>
    </row>
    <row r="6" spans="1:19" x14ac:dyDescent="0.25">
      <c r="A6" s="1">
        <v>1</v>
      </c>
      <c r="B6" s="2" t="s">
        <v>14</v>
      </c>
      <c r="C6" s="1"/>
      <c r="D6" s="1"/>
      <c r="E6" s="1" t="s">
        <v>15</v>
      </c>
      <c r="F6" s="1"/>
      <c r="G6" s="1" t="s">
        <v>16</v>
      </c>
      <c r="H6" s="1" t="s">
        <v>17</v>
      </c>
      <c r="I6" s="1" t="s">
        <v>18</v>
      </c>
      <c r="J6" s="3">
        <v>3000</v>
      </c>
      <c r="K6" s="4">
        <v>10</v>
      </c>
      <c r="L6" s="5"/>
      <c r="M6" s="1" t="s">
        <v>19</v>
      </c>
      <c r="N6" s="3"/>
      <c r="O6" s="6">
        <v>2</v>
      </c>
      <c r="P6" s="5"/>
      <c r="Q6" s="7">
        <v>0.21</v>
      </c>
      <c r="R6" s="5">
        <f t="shared" ref="R6:R25" si="0">P6*Q6</f>
        <v>0</v>
      </c>
      <c r="S6" s="5">
        <f t="shared" ref="S6:S25" si="1">P6+R6</f>
        <v>0</v>
      </c>
    </row>
    <row r="7" spans="1:19" x14ac:dyDescent="0.25">
      <c r="A7" s="1">
        <v>2</v>
      </c>
      <c r="B7" s="2" t="s">
        <v>20</v>
      </c>
      <c r="C7" s="1"/>
      <c r="D7" s="1"/>
      <c r="E7" s="1" t="s">
        <v>21</v>
      </c>
      <c r="F7" s="1"/>
      <c r="G7" s="1" t="s">
        <v>16</v>
      </c>
      <c r="H7" s="1" t="s">
        <v>22</v>
      </c>
      <c r="I7" s="1" t="s">
        <v>23</v>
      </c>
      <c r="J7" s="3">
        <v>4000</v>
      </c>
      <c r="K7" s="4">
        <v>12</v>
      </c>
      <c r="L7" s="5"/>
      <c r="M7" s="1" t="s">
        <v>24</v>
      </c>
      <c r="N7" s="3"/>
      <c r="O7" s="6">
        <v>1</v>
      </c>
      <c r="P7" s="5"/>
      <c r="Q7" s="7">
        <v>0.21</v>
      </c>
      <c r="R7" s="5">
        <f t="shared" si="0"/>
        <v>0</v>
      </c>
      <c r="S7" s="5">
        <f t="shared" si="1"/>
        <v>0</v>
      </c>
    </row>
    <row r="8" spans="1:19" x14ac:dyDescent="0.25">
      <c r="A8" s="1">
        <v>3</v>
      </c>
      <c r="B8" s="2"/>
      <c r="C8" s="1"/>
      <c r="D8" s="1"/>
      <c r="E8" s="1"/>
      <c r="F8" s="1"/>
      <c r="G8" s="1"/>
      <c r="H8" s="1"/>
      <c r="I8" s="1"/>
      <c r="J8" s="3"/>
      <c r="K8" s="4"/>
      <c r="L8" s="5"/>
      <c r="M8" s="1"/>
      <c r="N8" s="3"/>
      <c r="O8" s="6">
        <v>1</v>
      </c>
      <c r="P8" s="5"/>
      <c r="Q8" s="7"/>
      <c r="R8" s="5">
        <f t="shared" si="0"/>
        <v>0</v>
      </c>
      <c r="S8" s="5">
        <f t="shared" si="1"/>
        <v>0</v>
      </c>
    </row>
    <row r="9" spans="1:19" x14ac:dyDescent="0.25">
      <c r="A9" s="1">
        <v>4</v>
      </c>
      <c r="B9" s="2"/>
      <c r="C9" s="1"/>
      <c r="D9" s="1"/>
      <c r="E9" s="1"/>
      <c r="F9" s="1"/>
      <c r="G9" s="1"/>
      <c r="H9" s="1"/>
      <c r="I9" s="1"/>
      <c r="J9" s="3"/>
      <c r="K9" s="4"/>
      <c r="L9" s="5"/>
      <c r="M9" s="1"/>
      <c r="N9" s="3"/>
      <c r="O9" s="6">
        <v>1</v>
      </c>
      <c r="P9" s="5"/>
      <c r="Q9" s="7"/>
      <c r="R9" s="5">
        <f t="shared" si="0"/>
        <v>0</v>
      </c>
      <c r="S9" s="5">
        <f t="shared" si="1"/>
        <v>0</v>
      </c>
    </row>
    <row r="10" spans="1:19" x14ac:dyDescent="0.25">
      <c r="A10" s="1">
        <v>5</v>
      </c>
      <c r="B10" s="2"/>
      <c r="C10" s="1"/>
      <c r="D10" s="1"/>
      <c r="E10" s="1"/>
      <c r="F10" s="1"/>
      <c r="G10" s="1"/>
      <c r="H10" s="1"/>
      <c r="I10" s="1"/>
      <c r="J10" s="3"/>
      <c r="K10" s="4"/>
      <c r="L10" s="5"/>
      <c r="M10" s="1"/>
      <c r="N10" s="3"/>
      <c r="O10" s="6">
        <v>1</v>
      </c>
      <c r="P10" s="5"/>
      <c r="Q10" s="7"/>
      <c r="R10" s="5">
        <f t="shared" si="0"/>
        <v>0</v>
      </c>
      <c r="S10" s="5">
        <f t="shared" si="1"/>
        <v>0</v>
      </c>
    </row>
    <row r="11" spans="1:19" x14ac:dyDescent="0.25">
      <c r="A11" s="1">
        <v>6</v>
      </c>
      <c r="B11" s="2"/>
      <c r="C11" s="1"/>
      <c r="D11" s="1"/>
      <c r="E11" s="1"/>
      <c r="F11" s="1"/>
      <c r="G11" s="1"/>
      <c r="H11" s="1"/>
      <c r="I11" s="1"/>
      <c r="J11" s="3"/>
      <c r="K11" s="4"/>
      <c r="L11" s="5"/>
      <c r="M11" s="1"/>
      <c r="N11" s="3"/>
      <c r="O11" s="6">
        <v>1</v>
      </c>
      <c r="P11" s="5"/>
      <c r="Q11" s="7"/>
      <c r="R11" s="5">
        <f t="shared" si="0"/>
        <v>0</v>
      </c>
      <c r="S11" s="5">
        <f t="shared" si="1"/>
        <v>0</v>
      </c>
    </row>
    <row r="12" spans="1:19" x14ac:dyDescent="0.25">
      <c r="A12" s="1">
        <v>7</v>
      </c>
      <c r="B12" s="2"/>
      <c r="C12" s="1"/>
      <c r="D12" s="1"/>
      <c r="E12" s="1"/>
      <c r="F12" s="1"/>
      <c r="G12" s="1"/>
      <c r="H12" s="1"/>
      <c r="I12" s="1"/>
      <c r="J12" s="3"/>
      <c r="K12" s="4"/>
      <c r="L12" s="5"/>
      <c r="M12" s="1"/>
      <c r="N12" s="3"/>
      <c r="O12" s="6">
        <v>1</v>
      </c>
      <c r="P12" s="5"/>
      <c r="Q12" s="7"/>
      <c r="R12" s="5">
        <f t="shared" si="0"/>
        <v>0</v>
      </c>
      <c r="S12" s="5">
        <f t="shared" si="1"/>
        <v>0</v>
      </c>
    </row>
    <row r="13" spans="1:19" x14ac:dyDescent="0.25">
      <c r="A13" s="1">
        <v>8</v>
      </c>
      <c r="B13" s="2"/>
      <c r="C13" s="1"/>
      <c r="D13" s="1"/>
      <c r="E13" s="1"/>
      <c r="F13" s="1"/>
      <c r="G13" s="1"/>
      <c r="H13" s="1"/>
      <c r="I13" s="1"/>
      <c r="J13" s="3"/>
      <c r="K13" s="4"/>
      <c r="L13" s="5"/>
      <c r="M13" s="1"/>
      <c r="N13" s="3"/>
      <c r="O13" s="6">
        <v>1</v>
      </c>
      <c r="P13" s="5"/>
      <c r="Q13" s="7"/>
      <c r="R13" s="5">
        <f t="shared" si="0"/>
        <v>0</v>
      </c>
      <c r="S13" s="5">
        <f t="shared" si="1"/>
        <v>0</v>
      </c>
    </row>
    <row r="14" spans="1:19" x14ac:dyDescent="0.25">
      <c r="A14" s="1">
        <v>9</v>
      </c>
      <c r="B14" s="2"/>
      <c r="C14" s="1"/>
      <c r="D14" s="1"/>
      <c r="E14" s="1"/>
      <c r="F14" s="1"/>
      <c r="G14" s="1"/>
      <c r="H14" s="1"/>
      <c r="I14" s="1"/>
      <c r="J14" s="3"/>
      <c r="K14" s="4"/>
      <c r="L14" s="5"/>
      <c r="M14" s="1"/>
      <c r="N14" s="3"/>
      <c r="O14" s="6">
        <v>1</v>
      </c>
      <c r="P14" s="5"/>
      <c r="Q14" s="7"/>
      <c r="R14" s="5">
        <f t="shared" si="0"/>
        <v>0</v>
      </c>
      <c r="S14" s="5">
        <f t="shared" si="1"/>
        <v>0</v>
      </c>
    </row>
    <row r="15" spans="1:19" x14ac:dyDescent="0.25">
      <c r="A15" s="1">
        <v>10</v>
      </c>
      <c r="B15" s="2"/>
      <c r="C15" s="1"/>
      <c r="D15" s="1"/>
      <c r="E15" s="1"/>
      <c r="F15" s="1"/>
      <c r="G15" s="1"/>
      <c r="H15" s="1"/>
      <c r="I15" s="1"/>
      <c r="J15" s="3"/>
      <c r="K15" s="4"/>
      <c r="L15" s="5"/>
      <c r="M15" s="1"/>
      <c r="N15" s="3"/>
      <c r="O15" s="6">
        <v>1</v>
      </c>
      <c r="P15" s="5"/>
      <c r="Q15" s="7"/>
      <c r="R15" s="5">
        <f t="shared" si="0"/>
        <v>0</v>
      </c>
      <c r="S15" s="5">
        <f t="shared" si="1"/>
        <v>0</v>
      </c>
    </row>
    <row r="16" spans="1:19" x14ac:dyDescent="0.25">
      <c r="A16" s="1">
        <v>11</v>
      </c>
      <c r="B16" s="2"/>
      <c r="C16" s="1"/>
      <c r="D16" s="1"/>
      <c r="E16" s="1"/>
      <c r="F16" s="1"/>
      <c r="G16" s="1"/>
      <c r="H16" s="1"/>
      <c r="I16" s="1"/>
      <c r="J16" s="3"/>
      <c r="K16" s="4"/>
      <c r="L16" s="5"/>
      <c r="M16" s="1"/>
      <c r="N16" s="3"/>
      <c r="O16" s="6">
        <v>1</v>
      </c>
      <c r="P16" s="5"/>
      <c r="Q16" s="7"/>
      <c r="R16" s="5">
        <f t="shared" si="0"/>
        <v>0</v>
      </c>
      <c r="S16" s="5">
        <f t="shared" si="1"/>
        <v>0</v>
      </c>
    </row>
    <row r="17" spans="1:19" x14ac:dyDescent="0.25">
      <c r="A17" s="1">
        <v>12</v>
      </c>
      <c r="B17" s="2"/>
      <c r="C17" s="1"/>
      <c r="D17" s="1"/>
      <c r="E17" s="1"/>
      <c r="F17" s="1"/>
      <c r="G17" s="1"/>
      <c r="H17" s="1"/>
      <c r="I17" s="1"/>
      <c r="J17" s="3"/>
      <c r="K17" s="4"/>
      <c r="L17" s="5"/>
      <c r="M17" s="1"/>
      <c r="N17" s="3"/>
      <c r="O17" s="6">
        <v>1</v>
      </c>
      <c r="P17" s="5"/>
      <c r="Q17" s="7"/>
      <c r="R17" s="5">
        <f t="shared" si="0"/>
        <v>0</v>
      </c>
      <c r="S17" s="5">
        <f t="shared" si="1"/>
        <v>0</v>
      </c>
    </row>
    <row r="18" spans="1:19" x14ac:dyDescent="0.25">
      <c r="A18" s="1">
        <v>13</v>
      </c>
      <c r="B18" s="2"/>
      <c r="C18" s="1"/>
      <c r="D18" s="1"/>
      <c r="E18" s="1"/>
      <c r="F18" s="1"/>
      <c r="G18" s="1"/>
      <c r="H18" s="1"/>
      <c r="I18" s="1"/>
      <c r="J18" s="3"/>
      <c r="K18" s="4"/>
      <c r="L18" s="5"/>
      <c r="M18" s="1"/>
      <c r="N18" s="3"/>
      <c r="O18" s="6">
        <v>1</v>
      </c>
      <c r="P18" s="5"/>
      <c r="Q18" s="7"/>
      <c r="R18" s="5">
        <f t="shared" si="0"/>
        <v>0</v>
      </c>
      <c r="S18" s="5">
        <f t="shared" si="1"/>
        <v>0</v>
      </c>
    </row>
    <row r="19" spans="1:19" x14ac:dyDescent="0.25">
      <c r="A19" s="1">
        <v>14</v>
      </c>
      <c r="B19" s="2"/>
      <c r="C19" s="1"/>
      <c r="D19" s="1"/>
      <c r="E19" s="1"/>
      <c r="F19" s="1"/>
      <c r="G19" s="1"/>
      <c r="H19" s="1"/>
      <c r="I19" s="1"/>
      <c r="J19" s="3"/>
      <c r="K19" s="4"/>
      <c r="L19" s="5"/>
      <c r="M19" s="1"/>
      <c r="N19" s="3"/>
      <c r="O19" s="6">
        <v>1</v>
      </c>
      <c r="P19" s="5"/>
      <c r="Q19" s="7"/>
      <c r="R19" s="5">
        <f t="shared" si="0"/>
        <v>0</v>
      </c>
      <c r="S19" s="5">
        <f t="shared" si="1"/>
        <v>0</v>
      </c>
    </row>
    <row r="20" spans="1:19" x14ac:dyDescent="0.25">
      <c r="A20" s="1">
        <v>15</v>
      </c>
      <c r="B20" s="2"/>
      <c r="C20" s="1"/>
      <c r="D20" s="1"/>
      <c r="E20" s="1"/>
      <c r="F20" s="1"/>
      <c r="G20" s="1"/>
      <c r="H20" s="1"/>
      <c r="I20" s="1"/>
      <c r="J20" s="3"/>
      <c r="K20" s="4"/>
      <c r="L20" s="5"/>
      <c r="M20" s="1"/>
      <c r="N20" s="3"/>
      <c r="O20" s="6">
        <v>1</v>
      </c>
      <c r="P20" s="5"/>
      <c r="Q20" s="7"/>
      <c r="R20" s="5">
        <f t="shared" si="0"/>
        <v>0</v>
      </c>
      <c r="S20" s="5">
        <f t="shared" si="1"/>
        <v>0</v>
      </c>
    </row>
    <row r="21" spans="1:19" x14ac:dyDescent="0.25">
      <c r="A21" s="1">
        <v>16</v>
      </c>
      <c r="B21" s="2"/>
      <c r="C21" s="1"/>
      <c r="D21" s="1"/>
      <c r="E21" s="1"/>
      <c r="F21" s="1"/>
      <c r="G21" s="1"/>
      <c r="H21" s="1"/>
      <c r="I21" s="1"/>
      <c r="J21" s="3"/>
      <c r="K21" s="4"/>
      <c r="L21" s="5"/>
      <c r="M21" s="1"/>
      <c r="N21" s="3"/>
      <c r="O21" s="6">
        <v>1</v>
      </c>
      <c r="P21" s="5"/>
      <c r="Q21" s="7"/>
      <c r="R21" s="5">
        <f t="shared" si="0"/>
        <v>0</v>
      </c>
      <c r="S21" s="5">
        <f t="shared" si="1"/>
        <v>0</v>
      </c>
    </row>
    <row r="22" spans="1:19" x14ac:dyDescent="0.25">
      <c r="A22" s="1">
        <v>17</v>
      </c>
      <c r="B22" s="2"/>
      <c r="C22" s="1"/>
      <c r="D22" s="1"/>
      <c r="E22" s="1"/>
      <c r="F22" s="1"/>
      <c r="G22" s="1"/>
      <c r="H22" s="1"/>
      <c r="I22" s="1"/>
      <c r="J22" s="3"/>
      <c r="K22" s="4"/>
      <c r="L22" s="5"/>
      <c r="M22" s="1"/>
      <c r="N22" s="3"/>
      <c r="O22" s="6">
        <v>1</v>
      </c>
      <c r="P22" s="5"/>
      <c r="Q22" s="7"/>
      <c r="R22" s="5">
        <f t="shared" si="0"/>
        <v>0</v>
      </c>
      <c r="S22" s="5">
        <f t="shared" si="1"/>
        <v>0</v>
      </c>
    </row>
    <row r="23" spans="1:19" x14ac:dyDescent="0.25">
      <c r="A23" s="1">
        <v>18</v>
      </c>
      <c r="B23" s="2"/>
      <c r="C23" s="1"/>
      <c r="D23" s="1"/>
      <c r="E23" s="1"/>
      <c r="F23" s="1"/>
      <c r="G23" s="1"/>
      <c r="H23" s="1"/>
      <c r="I23" s="1"/>
      <c r="J23" s="3"/>
      <c r="K23" s="4"/>
      <c r="L23" s="5"/>
      <c r="M23" s="1"/>
      <c r="N23" s="3"/>
      <c r="O23" s="6">
        <v>1</v>
      </c>
      <c r="P23" s="5"/>
      <c r="Q23" s="7"/>
      <c r="R23" s="5">
        <f t="shared" si="0"/>
        <v>0</v>
      </c>
      <c r="S23" s="5">
        <f t="shared" si="1"/>
        <v>0</v>
      </c>
    </row>
    <row r="24" spans="1:19" x14ac:dyDescent="0.25">
      <c r="A24" s="1">
        <v>19</v>
      </c>
      <c r="B24" s="2"/>
      <c r="C24" s="1"/>
      <c r="D24" s="1"/>
      <c r="E24" s="1"/>
      <c r="F24" s="1"/>
      <c r="G24" s="1"/>
      <c r="H24" s="1"/>
      <c r="I24" s="1"/>
      <c r="J24" s="3"/>
      <c r="K24" s="4"/>
      <c r="L24" s="5"/>
      <c r="M24" s="1"/>
      <c r="N24" s="3"/>
      <c r="O24" s="6">
        <v>1</v>
      </c>
      <c r="P24" s="5"/>
      <c r="Q24" s="7"/>
      <c r="R24" s="5">
        <f t="shared" si="0"/>
        <v>0</v>
      </c>
      <c r="S24" s="5">
        <f t="shared" si="1"/>
        <v>0</v>
      </c>
    </row>
    <row r="25" spans="1:19" x14ac:dyDescent="0.25">
      <c r="A25" s="1">
        <v>20</v>
      </c>
      <c r="B25" s="2"/>
      <c r="C25" s="1"/>
      <c r="D25" s="1"/>
      <c r="E25" s="1"/>
      <c r="F25" s="1"/>
      <c r="G25" s="1"/>
      <c r="H25" s="1"/>
      <c r="I25" s="1"/>
      <c r="J25" s="3"/>
      <c r="K25" s="4"/>
      <c r="L25" s="5"/>
      <c r="M25" s="1"/>
      <c r="N25" s="3"/>
      <c r="O25" s="6">
        <v>1</v>
      </c>
      <c r="P25" s="5"/>
      <c r="Q25" s="7"/>
      <c r="R25" s="5">
        <f t="shared" si="0"/>
        <v>0</v>
      </c>
      <c r="S25" s="5">
        <f t="shared" si="1"/>
        <v>0</v>
      </c>
    </row>
    <row r="26" spans="1:19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x14ac:dyDescent="0.25">
      <c r="A27" s="9" t="s">
        <v>25</v>
      </c>
      <c r="B27" s="8"/>
      <c r="C27" s="8"/>
      <c r="D27" s="8"/>
      <c r="E27" s="8"/>
      <c r="F27" s="8"/>
      <c r="G27" s="8"/>
      <c r="H27" s="8"/>
      <c r="I27" s="8"/>
      <c r="J27" s="10"/>
      <c r="K27" s="10"/>
      <c r="L27" s="8"/>
      <c r="M27" s="8"/>
      <c r="N27" s="8"/>
      <c r="O27" s="11"/>
      <c r="P27" s="10"/>
      <c r="Q27" s="8"/>
      <c r="R27" s="10"/>
      <c r="S27" s="10"/>
    </row>
  </sheetData>
  <autoFilter ref="A5:S25" xr:uid="{00000000-0009-0000-0000-000000000000}"/>
  <mergeCells count="1">
    <mergeCell ref="A1:S2"/>
  </mergeCells>
  <dataValidations count="7">
    <dataValidation type="list" allowBlank="1" showInputMessage="1" showErrorMessage="1" sqref="C6 C7 C8 C9 C10 C11 C12 C13 C14 C15 C16 C17 C18 C19 C20 C21 C22 C23 C24 C25" xr:uid="{00000000-0002-0000-0000-000000000000}">
      <formula1>empresas_list</formula1>
    </dataValidation>
    <dataValidation type="list" allowBlank="1" showInputMessage="1" showErrorMessage="1" sqref="D6 D7 D8 D9 D10 D11 D12 D13 D14 D15 D16 D17 D18 D19 D20 D21 D22 D23 D24 D25" xr:uid="{00000000-0002-0000-0000-000001000000}">
      <formula1>unidades_list</formula1>
    </dataValidation>
    <dataValidation type="list" allowBlank="1" showInputMessage="1" showErrorMessage="1" sqref="E6 E7 E8 E9 E10 E11 E12 E13 E14 E15 E16 E17 E18 E19 E20 E21 E22 E23 E24 E25" xr:uid="{00000000-0002-0000-0000-000002000000}">
      <formula1>conductores_list</formula1>
    </dataValidation>
    <dataValidation type="list" allowBlank="1" showInputMessage="1" showErrorMessage="1" sqref="G6:H25" xr:uid="{00000000-0002-0000-0000-000003000000}">
      <formula1>ciudades_list</formula1>
    </dataValidation>
    <dataValidation type="list" allowBlank="1" showInputMessage="1" showErrorMessage="1" sqref="I6 I7 I8 I9 I10 I11 I12 I13 I14 I15 I16 I17 I18 I19 I20 I21 I22 I23 I24 I25" xr:uid="{00000000-0002-0000-0000-000005000000}">
      <formula1>mercancias_list</formula1>
    </dataValidation>
    <dataValidation type="list" showInputMessage="1" showErrorMessage="1" sqref="M6 M7 M8 M9 M10 M11 M12 M13 M14 M15 M16 M17 M18 M19 M20 M21 M22 M23 M24 M25" xr:uid="{00000000-0002-0000-0000-000006000000}">
      <formula1>modalidades_list</formula1>
    </dataValidation>
    <dataValidation type="list" showInputMessage="1" showErrorMessage="1" sqref="Q6 Q7 Q8 Q9 Q10 Q11 Q12 Q13 Q14 Q15 Q16 Q17 Q18 Q19 Q20 Q21 Q22 Q23 Q24 Q25" xr:uid="{00000000-0002-0000-0000-000007000000}">
      <formula1>iva_list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6"/>
  <sheetViews>
    <sheetView tabSelected="1" zoomScale="90" zoomScaleNormal="90" workbookViewId="0">
      <selection activeCell="J39" sqref="J39"/>
    </sheetView>
  </sheetViews>
  <sheetFormatPr baseColWidth="10" defaultColWidth="9.140625" defaultRowHeight="15" x14ac:dyDescent="0.25"/>
  <cols>
    <col min="1" max="1" width="16.28515625" bestFit="1" customWidth="1"/>
    <col min="2" max="2" width="12.42578125" bestFit="1" customWidth="1"/>
    <col min="3" max="3" width="14.28515625" bestFit="1" customWidth="1"/>
    <col min="4" max="4" width="16.28515625" bestFit="1" customWidth="1"/>
    <col min="5" max="5" width="13.7109375" bestFit="1" customWidth="1"/>
    <col min="6" max="6" width="13" bestFit="1" customWidth="1"/>
    <col min="7" max="7" width="16.28515625" bestFit="1" customWidth="1"/>
    <col min="8" max="8" width="19.28515625" bestFit="1" customWidth="1"/>
    <col min="9" max="10" width="9.7109375" bestFit="1" customWidth="1"/>
    <col min="11" max="11" width="12.7109375" bestFit="1" customWidth="1"/>
    <col min="12" max="12" width="10.42578125" bestFit="1" customWidth="1"/>
    <col min="13" max="13" width="14.5703125" bestFit="1" customWidth="1"/>
    <col min="14" max="14" width="25" bestFit="1" customWidth="1"/>
    <col min="15" max="15" width="16.140625" bestFit="1" customWidth="1"/>
    <col min="16" max="16" width="9.7109375" bestFit="1" customWidth="1"/>
    <col min="17" max="17" width="13.140625" bestFit="1" customWidth="1"/>
  </cols>
  <sheetData>
    <row r="1" spans="1:17" x14ac:dyDescent="0.25">
      <c r="A1" s="15" t="s">
        <v>26</v>
      </c>
      <c r="B1" s="15" t="s">
        <v>3</v>
      </c>
      <c r="C1" s="15" t="s">
        <v>4</v>
      </c>
      <c r="D1" s="15" t="s">
        <v>26</v>
      </c>
      <c r="E1" s="15" t="s">
        <v>2</v>
      </c>
      <c r="F1" s="15" t="s">
        <v>27</v>
      </c>
      <c r="G1" s="15" t="s">
        <v>26</v>
      </c>
      <c r="H1" s="15" t="s">
        <v>28</v>
      </c>
      <c r="I1" s="15" t="s">
        <v>5</v>
      </c>
      <c r="J1" s="15" t="s">
        <v>6</v>
      </c>
      <c r="K1" s="15" t="s">
        <v>29</v>
      </c>
      <c r="L1" s="15" t="s">
        <v>7</v>
      </c>
      <c r="M1" s="15" t="s">
        <v>30</v>
      </c>
      <c r="N1" s="15" t="s">
        <v>31</v>
      </c>
      <c r="O1" s="15" t="s">
        <v>32</v>
      </c>
      <c r="P1" s="15" t="s">
        <v>33</v>
      </c>
      <c r="Q1" s="15" t="s">
        <v>34</v>
      </c>
    </row>
    <row r="2" spans="1:17" x14ac:dyDescent="0.25">
      <c r="A2" t="s">
        <v>35</v>
      </c>
      <c r="B2" t="s">
        <v>15</v>
      </c>
      <c r="C2" t="s">
        <v>36</v>
      </c>
      <c r="D2" t="s">
        <v>35</v>
      </c>
      <c r="E2" t="s">
        <v>37</v>
      </c>
      <c r="F2">
        <v>12000</v>
      </c>
      <c r="G2" t="s">
        <v>35</v>
      </c>
      <c r="H2" t="s">
        <v>38</v>
      </c>
      <c r="I2" t="s">
        <v>16</v>
      </c>
      <c r="J2" t="s">
        <v>17</v>
      </c>
      <c r="K2">
        <v>355</v>
      </c>
      <c r="L2" t="s">
        <v>19</v>
      </c>
      <c r="M2">
        <v>1.2</v>
      </c>
      <c r="N2" t="s">
        <v>18</v>
      </c>
      <c r="O2">
        <v>1800</v>
      </c>
      <c r="P2" t="s">
        <v>22</v>
      </c>
      <c r="Q2">
        <v>0</v>
      </c>
    </row>
    <row r="3" spans="1:17" x14ac:dyDescent="0.25">
      <c r="A3" t="s">
        <v>39</v>
      </c>
      <c r="B3" t="s">
        <v>21</v>
      </c>
      <c r="C3" t="s">
        <v>40</v>
      </c>
      <c r="D3" t="s">
        <v>39</v>
      </c>
      <c r="E3" t="s">
        <v>41</v>
      </c>
      <c r="F3">
        <v>10000</v>
      </c>
      <c r="G3" t="s">
        <v>39</v>
      </c>
      <c r="H3" t="s">
        <v>42</v>
      </c>
      <c r="I3" t="s">
        <v>16</v>
      </c>
      <c r="J3" t="s">
        <v>22</v>
      </c>
      <c r="K3">
        <v>620</v>
      </c>
      <c r="L3" t="s">
        <v>43</v>
      </c>
      <c r="M3">
        <v>60</v>
      </c>
      <c r="N3" t="s">
        <v>44</v>
      </c>
      <c r="O3">
        <v>750</v>
      </c>
      <c r="P3" t="s">
        <v>16</v>
      </c>
      <c r="Q3">
        <v>0.1</v>
      </c>
    </row>
    <row r="4" spans="1:17" x14ac:dyDescent="0.25">
      <c r="A4" t="s">
        <v>45</v>
      </c>
      <c r="B4" t="s">
        <v>46</v>
      </c>
      <c r="C4" t="s">
        <v>47</v>
      </c>
      <c r="D4" t="s">
        <v>45</v>
      </c>
      <c r="E4" t="s">
        <v>48</v>
      </c>
      <c r="F4">
        <v>14000</v>
      </c>
      <c r="G4" t="s">
        <v>45</v>
      </c>
      <c r="H4" t="s">
        <v>49</v>
      </c>
      <c r="I4" t="s">
        <v>17</v>
      </c>
      <c r="J4" t="s">
        <v>50</v>
      </c>
      <c r="K4">
        <v>650</v>
      </c>
      <c r="L4" t="s">
        <v>24</v>
      </c>
      <c r="M4">
        <v>450</v>
      </c>
      <c r="N4" t="s">
        <v>23</v>
      </c>
      <c r="O4">
        <v>350</v>
      </c>
      <c r="P4" t="s">
        <v>50</v>
      </c>
      <c r="Q4">
        <v>0.21</v>
      </c>
    </row>
    <row r="5" spans="1:17" x14ac:dyDescent="0.25">
      <c r="B5" t="s">
        <v>51</v>
      </c>
      <c r="C5" t="s">
        <v>52</v>
      </c>
      <c r="D5" t="s">
        <v>35</v>
      </c>
      <c r="E5" t="s">
        <v>53</v>
      </c>
      <c r="F5">
        <v>8000</v>
      </c>
      <c r="G5" t="s">
        <v>35</v>
      </c>
      <c r="H5" t="s">
        <v>54</v>
      </c>
      <c r="I5" t="s">
        <v>22</v>
      </c>
      <c r="J5" t="s">
        <v>55</v>
      </c>
      <c r="K5">
        <v>315</v>
      </c>
      <c r="L5" t="s">
        <v>56</v>
      </c>
      <c r="M5">
        <v>35</v>
      </c>
      <c r="N5" t="s">
        <v>57</v>
      </c>
      <c r="O5">
        <v>600</v>
      </c>
      <c r="P5" t="s">
        <v>17</v>
      </c>
    </row>
    <row r="6" spans="1:17" x14ac:dyDescent="0.25">
      <c r="B6" t="s">
        <v>58</v>
      </c>
      <c r="C6" t="s">
        <v>59</v>
      </c>
      <c r="D6" t="s">
        <v>45</v>
      </c>
      <c r="E6" t="s">
        <v>60</v>
      </c>
      <c r="F6">
        <v>9000</v>
      </c>
      <c r="G6" t="s">
        <v>45</v>
      </c>
      <c r="H6" t="s">
        <v>61</v>
      </c>
      <c r="I6" t="s">
        <v>16</v>
      </c>
      <c r="J6" t="s">
        <v>55</v>
      </c>
      <c r="K6">
        <v>315</v>
      </c>
      <c r="N6" t="s">
        <v>62</v>
      </c>
      <c r="O6">
        <v>250</v>
      </c>
      <c r="P6" t="s">
        <v>55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7</vt:i4>
      </vt:variant>
    </vt:vector>
  </HeadingPairs>
  <TitlesOfParts>
    <vt:vector size="9" baseType="lpstr">
      <vt:lpstr>Declaración</vt:lpstr>
      <vt:lpstr>Catálogos</vt:lpstr>
      <vt:lpstr>ciudades_list</vt:lpstr>
      <vt:lpstr>conductores_list</vt:lpstr>
      <vt:lpstr>empresas_list</vt:lpstr>
      <vt:lpstr>iva_list</vt:lpstr>
      <vt:lpstr>mercancias_list</vt:lpstr>
      <vt:lpstr>modalidades_list</vt:lpstr>
      <vt:lpstr>unidades_list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Sergio Jiménez Canales</cp:lastModifiedBy>
  <dcterms:created xsi:type="dcterms:W3CDTF">2025-09-09T07:30:40Z</dcterms:created>
  <dcterms:modified xsi:type="dcterms:W3CDTF">2025-09-09T07:39:02Z</dcterms:modified>
</cp:coreProperties>
</file>