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Plantillama\excel\presupuesto abogado\"/>
    </mc:Choice>
  </mc:AlternateContent>
  <xr:revisionPtr revIDLastSave="0" documentId="8_{F9E5F072-9F54-4C78-8EEB-A61DE4A555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upuesto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E31" i="1"/>
  <c r="H11" i="1"/>
  <c r="H12" i="1"/>
  <c r="H13" i="1"/>
  <c r="H14" i="1"/>
  <c r="E27" i="1"/>
  <c r="H23" i="1" l="1"/>
</calcChain>
</file>

<file path=xl/sharedStrings.xml><?xml version="1.0" encoding="utf-8"?>
<sst xmlns="http://schemas.openxmlformats.org/spreadsheetml/2006/main" count="52" uniqueCount="47">
  <si>
    <t>LISTAS (no modificar)</t>
  </si>
  <si>
    <t>Monedas</t>
  </si>
  <si>
    <t>Servicios</t>
  </si>
  <si>
    <t>Bufete: Birriel &amp; Borges (ejemplo)</t>
  </si>
  <si>
    <t>USD</t>
  </si>
  <si>
    <t>Consulta legal integral</t>
  </si>
  <si>
    <t>Carlianne Birriel | ejemplo@estudiolegal.com | +58 412-0000000</t>
  </si>
  <si>
    <t>VES</t>
  </si>
  <si>
    <t>Redacción de contrato</t>
  </si>
  <si>
    <t>Gestión ante registro público</t>
  </si>
  <si>
    <t>Cliente</t>
  </si>
  <si>
    <t>María Fernández</t>
  </si>
  <si>
    <t>Fecha</t>
  </si>
  <si>
    <t>22/09/2025</t>
  </si>
  <si>
    <t>N.º presupuesto</t>
  </si>
  <si>
    <t>Escrito de medida cautelar</t>
  </si>
  <si>
    <t>Acompañamiento a audiencia</t>
  </si>
  <si>
    <t>Moneda de trabajo</t>
  </si>
  <si>
    <t>Tasa oficial (BCV)</t>
  </si>
  <si>
    <t>Bs por 1 USD</t>
  </si>
  <si>
    <t>Revisión de documentos (por hora)</t>
  </si>
  <si>
    <t>Diligencias fuera de sede</t>
  </si>
  <si>
    <t>#</t>
  </si>
  <si>
    <t>Servicio (selección)</t>
  </si>
  <si>
    <t>Descripción</t>
  </si>
  <si>
    <t>Tarifa base USD</t>
  </si>
  <si>
    <t>Cantidad</t>
  </si>
  <si>
    <t>Gestión de apostilla</t>
  </si>
  <si>
    <t>Contrato de arrendamiento comercial</t>
  </si>
  <si>
    <t>Denuncia ante órgano competente</t>
  </si>
  <si>
    <t>Inscripción de documento</t>
  </si>
  <si>
    <t>Título supletorio / saneamiento</t>
  </si>
  <si>
    <t>Primera comparecencia</t>
  </si>
  <si>
    <t>Hechos de apropiación indebida</t>
  </si>
  <si>
    <t>Total servicios (USD)</t>
  </si>
  <si>
    <t>Honorarios por resultado (%)</t>
  </si>
  <si>
    <t>Base de resultado (misma moneda seleccionada)</t>
  </si>
  <si>
    <t>Monto por resultado</t>
  </si>
  <si>
    <t>Monto por resultado en Bs (si aplica)</t>
  </si>
  <si>
    <t>Condiciones de pago</t>
  </si>
  <si>
    <t>Adelanto (50%)</t>
  </si>
  <si>
    <t>Saldo a la entrega (50%)</t>
  </si>
  <si>
    <t>Notas: Los precios están sujetos a la tasa oficial de cambio indicada. Los aranceles y viáticos son estimados y pueden variar según la autoridad competente. El cliente puede pagar en la moneda seleccionada mediante transferencia o pago móvil. Se emite recibo físico o digital.</t>
  </si>
  <si>
    <t>Subtotal</t>
  </si>
  <si>
    <t>415-A</t>
  </si>
  <si>
    <t>Abogado responsable</t>
  </si>
  <si>
    <t>Presupuesto abogado por servicios legales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</si>
</sst>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121528"/>
      <name val="Calibri"/>
    </font>
    <font>
      <b/>
      <sz val="11"/>
      <color rgb="FF121528"/>
      <name val="Calibri"/>
    </font>
    <font>
      <i/>
      <sz val="11"/>
      <color rgb="FF121528"/>
      <name val="Calibri"/>
    </font>
    <font>
      <b/>
      <sz val="11"/>
      <color theme="0" tint="-4.9989318521683403E-2"/>
      <name val="Calibri"/>
      <family val="2"/>
    </font>
    <font>
      <b/>
      <sz val="11"/>
      <color rgb="FF121528"/>
      <name val="Calibri"/>
      <family val="2"/>
    </font>
    <font>
      <b/>
      <sz val="16"/>
      <color rgb="FFFFFFF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21528"/>
      </patternFill>
    </fill>
    <fill>
      <patternFill patternType="solid">
        <fgColor rgb="FFB8F2E3"/>
      </patternFill>
    </fill>
    <fill>
      <patternFill patternType="solid">
        <fgColor rgb="FFF4F6F8"/>
      </patternFill>
    </fill>
    <fill>
      <patternFill patternType="solid">
        <fgColor rgb="FF12152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ADB0B8"/>
      </left>
      <right style="thin">
        <color rgb="FFADB0B8"/>
      </right>
      <top style="thin">
        <color rgb="FFADB0B8"/>
      </top>
      <bottom style="thin">
        <color rgb="FFADB0B8"/>
      </bottom>
      <diagonal/>
    </border>
    <border>
      <left style="thin">
        <color rgb="FFADB0B8"/>
      </left>
      <right/>
      <top style="thin">
        <color rgb="FFADB0B8"/>
      </top>
      <bottom style="thin">
        <color rgb="FFADB0B8"/>
      </bottom>
      <diagonal/>
    </border>
    <border>
      <left/>
      <right/>
      <top style="thin">
        <color rgb="FFADB0B8"/>
      </top>
      <bottom style="thin">
        <color rgb="FFADB0B8"/>
      </bottom>
      <diagonal/>
    </border>
    <border>
      <left/>
      <right style="thin">
        <color rgb="FFADB0B8"/>
      </right>
      <top style="thin">
        <color rgb="FFADB0B8"/>
      </top>
      <bottom style="thin">
        <color rgb="FFADB0B8"/>
      </bottom>
      <diagonal/>
    </border>
    <border>
      <left/>
      <right/>
      <top style="thin">
        <color rgb="FFADB0B8"/>
      </top>
      <bottom/>
      <diagonal/>
    </border>
    <border>
      <left/>
      <right style="thin">
        <color rgb="FFADB0B8"/>
      </right>
      <top style="thin">
        <color rgb="FFADB0B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rgb="FFADB0B8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0" fillId="0" borderId="1" xfId="0" applyBorder="1"/>
    <xf numFmtId="4" fontId="0" fillId="0" borderId="1" xfId="0" applyNumberFormat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4" fontId="0" fillId="4" borderId="1" xfId="0" applyNumberFormat="1" applyFill="1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right"/>
    </xf>
    <xf numFmtId="9" fontId="0" fillId="0" borderId="0" xfId="0" applyNumberFormat="1"/>
    <xf numFmtId="4" fontId="0" fillId="0" borderId="0" xfId="0" applyNumberFormat="1"/>
    <xf numFmtId="0" fontId="0" fillId="0" borderId="0" xfId="0"/>
    <xf numFmtId="0" fontId="2" fillId="0" borderId="0" xfId="0" applyFont="1"/>
    <xf numFmtId="0" fontId="0" fillId="3" borderId="0" xfId="0" applyFill="1" applyAlignment="1">
      <alignment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4" fontId="0" fillId="4" borderId="2" xfId="0" applyNumberFormat="1" applyFill="1" applyBorder="1" applyAlignment="1">
      <alignment horizontal="center"/>
    </xf>
    <xf numFmtId="4" fontId="0" fillId="4" borderId="3" xfId="0" applyNumberFormat="1" applyFill="1" applyBorder="1" applyAlignment="1">
      <alignment horizontal="center"/>
    </xf>
    <xf numFmtId="4" fontId="0" fillId="4" borderId="4" xfId="0" applyNumberFormat="1" applyFill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3" fillId="6" borderId="0" xfId="0" applyFont="1" applyFill="1"/>
    <xf numFmtId="0" fontId="1" fillId="6" borderId="7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0" fillId="0" borderId="8" xfId="0" applyBorder="1"/>
    <xf numFmtId="0" fontId="0" fillId="6" borderId="10" xfId="0" applyFill="1" applyBorder="1" applyAlignment="1">
      <alignment horizontal="center" wrapText="1"/>
    </xf>
    <xf numFmtId="0" fontId="0" fillId="6" borderId="11" xfId="0" applyFill="1" applyBorder="1" applyAlignment="1">
      <alignment horizontal="center" wrapText="1"/>
    </xf>
    <xf numFmtId="0" fontId="0" fillId="6" borderId="12" xfId="0" applyFill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6" borderId="13" xfId="0" applyFill="1" applyBorder="1"/>
    <xf numFmtId="0" fontId="2" fillId="0" borderId="0" xfId="0" applyFont="1" applyBorder="1" applyAlignment="1">
      <alignment horizontal="right"/>
    </xf>
    <xf numFmtId="0" fontId="0" fillId="6" borderId="14" xfId="0" applyFill="1" applyBorder="1" applyAlignment="1">
      <alignment horizontal="left"/>
    </xf>
    <xf numFmtId="0" fontId="0" fillId="6" borderId="15" xfId="0" applyFill="1" applyBorder="1" applyAlignment="1">
      <alignment horizontal="left"/>
    </xf>
    <xf numFmtId="4" fontId="0" fillId="6" borderId="13" xfId="0" applyNumberFormat="1" applyFill="1" applyBorder="1"/>
    <xf numFmtId="4" fontId="0" fillId="6" borderId="16" xfId="0" applyNumberFormat="1" applyFill="1" applyBorder="1"/>
    <xf numFmtId="0" fontId="0" fillId="6" borderId="15" xfId="0" applyFill="1" applyBorder="1"/>
    <xf numFmtId="0" fontId="0" fillId="7" borderId="17" xfId="0" applyFill="1" applyBorder="1"/>
    <xf numFmtId="0" fontId="0" fillId="7" borderId="0" xfId="0" applyFill="1" applyBorder="1"/>
    <xf numFmtId="0" fontId="0" fillId="7" borderId="18" xfId="0" applyFill="1" applyBorder="1"/>
    <xf numFmtId="0" fontId="0" fillId="7" borderId="19" xfId="0" applyFill="1" applyBorder="1"/>
    <xf numFmtId="0" fontId="0" fillId="7" borderId="20" xfId="0" applyFill="1" applyBorder="1"/>
    <xf numFmtId="0" fontId="0" fillId="7" borderId="21" xfId="0" applyFill="1" applyBorder="1"/>
    <xf numFmtId="0" fontId="2" fillId="7" borderId="22" xfId="0" applyFont="1" applyFill="1" applyBorder="1" applyAlignment="1">
      <alignment horizontal="center"/>
    </xf>
    <xf numFmtId="0" fontId="2" fillId="7" borderId="23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center"/>
    </xf>
    <xf numFmtId="0" fontId="6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215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workbookViewId="0">
      <pane ySplit="10" topLeftCell="A11" activePane="bottomLeft" state="frozen"/>
      <selection pane="bottomLeft" activeCell="S34" sqref="S34"/>
    </sheetView>
  </sheetViews>
  <sheetFormatPr baseColWidth="10" defaultColWidth="9.140625" defaultRowHeight="15" x14ac:dyDescent="0.25"/>
  <cols>
    <col min="1" max="1" width="18" bestFit="1" customWidth="1"/>
    <col min="2" max="2" width="20" customWidth="1"/>
    <col min="3" max="3" width="34.7109375" bestFit="1" customWidth="1"/>
    <col min="4" max="6" width="12" customWidth="1"/>
    <col min="7" max="7" width="15.5703125" bestFit="1" customWidth="1"/>
    <col min="8" max="8" width="14.28515625" customWidth="1"/>
    <col min="12" max="12" width="2.140625" customWidth="1"/>
    <col min="13" max="13" width="32.5703125" bestFit="1" customWidth="1"/>
  </cols>
  <sheetData>
    <row r="1" spans="1:14" ht="15.75" thickBot="1" x14ac:dyDescent="0.3">
      <c r="A1" s="58" t="s">
        <v>46</v>
      </c>
      <c r="B1" s="11"/>
      <c r="C1" s="11"/>
      <c r="D1" s="11"/>
      <c r="E1" s="11"/>
      <c r="F1" s="11"/>
      <c r="G1" s="11"/>
      <c r="H1" s="11"/>
      <c r="K1" s="55" t="s">
        <v>0</v>
      </c>
      <c r="L1" s="56"/>
      <c r="M1" s="56"/>
      <c r="N1" s="57"/>
    </row>
    <row r="2" spans="1:14" x14ac:dyDescent="0.25">
      <c r="A2" s="11"/>
      <c r="B2" s="11"/>
      <c r="C2" s="11"/>
      <c r="D2" s="11"/>
      <c r="E2" s="11"/>
      <c r="F2" s="11"/>
      <c r="G2" s="11"/>
      <c r="H2" s="11"/>
      <c r="K2" s="49" t="s">
        <v>1</v>
      </c>
      <c r="L2" s="50"/>
      <c r="M2" s="50" t="s">
        <v>2</v>
      </c>
      <c r="N2" s="51"/>
    </row>
    <row r="3" spans="1:14" x14ac:dyDescent="0.25">
      <c r="A3" s="27" t="s">
        <v>3</v>
      </c>
      <c r="B3" s="28"/>
      <c r="C3" s="29"/>
      <c r="D3" s="39" t="s">
        <v>45</v>
      </c>
      <c r="E3" s="37"/>
      <c r="F3" s="37"/>
      <c r="G3" s="37"/>
      <c r="H3" s="38"/>
      <c r="K3" s="49" t="s">
        <v>4</v>
      </c>
      <c r="L3" s="50"/>
      <c r="M3" s="50" t="s">
        <v>5</v>
      </c>
      <c r="N3" s="51">
        <v>80</v>
      </c>
    </row>
    <row r="4" spans="1:14" ht="15" customHeight="1" x14ac:dyDescent="0.25">
      <c r="A4" s="30"/>
      <c r="B4" s="31"/>
      <c r="C4" s="32"/>
      <c r="D4" s="34" t="s">
        <v>6</v>
      </c>
      <c r="E4" s="35"/>
      <c r="F4" s="35"/>
      <c r="G4" s="35"/>
      <c r="H4" s="36"/>
      <c r="K4" s="49" t="s">
        <v>7</v>
      </c>
      <c r="L4" s="50"/>
      <c r="M4" s="50" t="s">
        <v>8</v>
      </c>
      <c r="N4" s="51">
        <v>180</v>
      </c>
    </row>
    <row r="5" spans="1:14" x14ac:dyDescent="0.25">
      <c r="B5" s="33"/>
      <c r="K5" s="49"/>
      <c r="L5" s="50"/>
      <c r="M5" s="50" t="s">
        <v>9</v>
      </c>
      <c r="N5" s="51">
        <v>120</v>
      </c>
    </row>
    <row r="6" spans="1:14" x14ac:dyDescent="0.25">
      <c r="A6" s="1" t="s">
        <v>10</v>
      </c>
      <c r="B6" s="44" t="s">
        <v>11</v>
      </c>
      <c r="C6" s="45"/>
      <c r="D6" s="8" t="s">
        <v>12</v>
      </c>
      <c r="E6" s="40" t="s">
        <v>13</v>
      </c>
      <c r="F6" s="41"/>
      <c r="G6" s="1" t="s">
        <v>14</v>
      </c>
      <c r="H6" s="42" t="s">
        <v>44</v>
      </c>
      <c r="K6" s="49"/>
      <c r="L6" s="50"/>
      <c r="M6" s="50" t="s">
        <v>15</v>
      </c>
      <c r="N6" s="51">
        <v>220</v>
      </c>
    </row>
    <row r="7" spans="1:14" x14ac:dyDescent="0.25">
      <c r="K7" s="49"/>
      <c r="L7" s="50"/>
      <c r="M7" s="50" t="s">
        <v>16</v>
      </c>
      <c r="N7" s="51">
        <v>150</v>
      </c>
    </row>
    <row r="8" spans="1:14" x14ac:dyDescent="0.25">
      <c r="A8" s="1" t="s">
        <v>17</v>
      </c>
      <c r="B8" s="42" t="s">
        <v>4</v>
      </c>
      <c r="C8" s="43" t="s">
        <v>18</v>
      </c>
      <c r="D8" s="43"/>
      <c r="E8" s="46">
        <v>45.5</v>
      </c>
      <c r="F8" s="26" t="s">
        <v>19</v>
      </c>
      <c r="K8" s="49"/>
      <c r="L8" s="50"/>
      <c r="M8" s="50" t="s">
        <v>20</v>
      </c>
      <c r="N8" s="51">
        <v>60</v>
      </c>
    </row>
    <row r="9" spans="1:14" x14ac:dyDescent="0.25">
      <c r="K9" s="49"/>
      <c r="L9" s="50"/>
      <c r="M9" s="50" t="s">
        <v>21</v>
      </c>
      <c r="N9" s="51">
        <v>40</v>
      </c>
    </row>
    <row r="10" spans="1:14" ht="30" customHeight="1" x14ac:dyDescent="0.25">
      <c r="A10" s="14" t="s">
        <v>22</v>
      </c>
      <c r="B10" s="14" t="s">
        <v>23</v>
      </c>
      <c r="C10" s="14" t="s">
        <v>24</v>
      </c>
      <c r="D10" s="15" t="s">
        <v>25</v>
      </c>
      <c r="E10" s="16"/>
      <c r="F10" s="17"/>
      <c r="G10" s="14" t="s">
        <v>26</v>
      </c>
      <c r="H10" s="14" t="s">
        <v>43</v>
      </c>
      <c r="K10" s="49"/>
      <c r="L10" s="50"/>
      <c r="M10" s="50" t="s">
        <v>27</v>
      </c>
      <c r="N10" s="51">
        <v>90</v>
      </c>
    </row>
    <row r="11" spans="1:14" x14ac:dyDescent="0.25">
      <c r="A11" s="4">
        <v>1</v>
      </c>
      <c r="B11" s="5" t="s">
        <v>8</v>
      </c>
      <c r="C11" s="5" t="s">
        <v>28</v>
      </c>
      <c r="D11" s="18">
        <v>540</v>
      </c>
      <c r="E11" s="19"/>
      <c r="F11" s="20"/>
      <c r="G11" s="5">
        <v>1</v>
      </c>
      <c r="H11" s="6">
        <f t="shared" ref="H11:H12" si="0">G11*D11</f>
        <v>540</v>
      </c>
      <c r="K11" s="49"/>
      <c r="L11" s="50"/>
      <c r="M11" s="50" t="s">
        <v>29</v>
      </c>
      <c r="N11" s="51">
        <v>200</v>
      </c>
    </row>
    <row r="12" spans="1:14" ht="15.75" thickBot="1" x14ac:dyDescent="0.3">
      <c r="A12" s="7">
        <v>2</v>
      </c>
      <c r="B12" s="2" t="s">
        <v>9</v>
      </c>
      <c r="C12" s="2" t="s">
        <v>30</v>
      </c>
      <c r="D12" s="21">
        <v>200</v>
      </c>
      <c r="E12" s="22"/>
      <c r="F12" s="23"/>
      <c r="G12" s="2">
        <v>1</v>
      </c>
      <c r="H12" s="6">
        <f t="shared" si="0"/>
        <v>200</v>
      </c>
      <c r="K12" s="52"/>
      <c r="L12" s="53"/>
      <c r="M12" s="53" t="s">
        <v>31</v>
      </c>
      <c r="N12" s="54">
        <v>300</v>
      </c>
    </row>
    <row r="13" spans="1:14" x14ac:dyDescent="0.25">
      <c r="A13" s="4">
        <v>3</v>
      </c>
      <c r="B13" s="5" t="s">
        <v>16</v>
      </c>
      <c r="C13" s="5" t="s">
        <v>32</v>
      </c>
      <c r="D13" s="18">
        <v>300</v>
      </c>
      <c r="E13" s="19"/>
      <c r="F13" s="20"/>
      <c r="G13" s="5">
        <v>1</v>
      </c>
      <c r="H13" s="6">
        <f>G13*D13</f>
        <v>300</v>
      </c>
    </row>
    <row r="14" spans="1:14" x14ac:dyDescent="0.25">
      <c r="A14" s="7">
        <v>4</v>
      </c>
      <c r="B14" s="2" t="s">
        <v>29</v>
      </c>
      <c r="C14" s="2" t="s">
        <v>33</v>
      </c>
      <c r="D14" s="21">
        <v>210</v>
      </c>
      <c r="E14" s="22"/>
      <c r="F14" s="23"/>
      <c r="G14" s="2">
        <v>1</v>
      </c>
      <c r="H14" s="6">
        <f>G14*D14</f>
        <v>210</v>
      </c>
    </row>
    <row r="15" spans="1:14" x14ac:dyDescent="0.25">
      <c r="A15" s="4">
        <v>5</v>
      </c>
      <c r="B15" s="5"/>
      <c r="C15" s="5"/>
      <c r="D15" s="18"/>
      <c r="E15" s="19"/>
      <c r="F15" s="20"/>
      <c r="G15" s="5"/>
      <c r="H15" s="6"/>
    </row>
    <row r="16" spans="1:14" x14ac:dyDescent="0.25">
      <c r="A16" s="7">
        <v>6</v>
      </c>
      <c r="B16" s="2"/>
      <c r="C16" s="2"/>
      <c r="D16" s="21"/>
      <c r="E16" s="22"/>
      <c r="F16" s="23"/>
      <c r="G16" s="2"/>
      <c r="H16" s="6"/>
    </row>
    <row r="17" spans="1:8" x14ac:dyDescent="0.25">
      <c r="A17" s="4">
        <v>7</v>
      </c>
      <c r="B17" s="5"/>
      <c r="C17" s="5"/>
      <c r="D17" s="18"/>
      <c r="E17" s="19"/>
      <c r="F17" s="20"/>
      <c r="G17" s="5"/>
      <c r="H17" s="6"/>
    </row>
    <row r="18" spans="1:8" x14ac:dyDescent="0.25">
      <c r="A18" s="7">
        <v>8</v>
      </c>
      <c r="B18" s="2"/>
      <c r="C18" s="2"/>
      <c r="D18" s="21"/>
      <c r="E18" s="22"/>
      <c r="F18" s="23"/>
      <c r="G18" s="2"/>
      <c r="H18" s="6"/>
    </row>
    <row r="19" spans="1:8" x14ac:dyDescent="0.25">
      <c r="A19" s="4">
        <v>9</v>
      </c>
      <c r="B19" s="5"/>
      <c r="C19" s="5"/>
      <c r="D19" s="18"/>
      <c r="E19" s="19"/>
      <c r="F19" s="20"/>
      <c r="G19" s="5"/>
      <c r="H19" s="6"/>
    </row>
    <row r="20" spans="1:8" x14ac:dyDescent="0.25">
      <c r="A20" s="7">
        <v>10</v>
      </c>
      <c r="B20" s="2"/>
      <c r="C20" s="2"/>
      <c r="D20" s="21"/>
      <c r="E20" s="22"/>
      <c r="F20" s="23"/>
      <c r="G20" s="2"/>
      <c r="H20" s="6"/>
    </row>
    <row r="21" spans="1:8" x14ac:dyDescent="0.25">
      <c r="A21" s="4">
        <v>11</v>
      </c>
      <c r="B21" s="5"/>
      <c r="C21" s="5"/>
      <c r="D21" s="18"/>
      <c r="E21" s="19"/>
      <c r="F21" s="20"/>
      <c r="G21" s="5"/>
      <c r="H21" s="6"/>
    </row>
    <row r="22" spans="1:8" x14ac:dyDescent="0.25">
      <c r="A22" s="7">
        <v>12</v>
      </c>
      <c r="B22" s="2"/>
      <c r="C22" s="2"/>
      <c r="D22" s="21"/>
      <c r="E22" s="22"/>
      <c r="F22" s="23"/>
      <c r="G22" s="2"/>
      <c r="H22" s="6"/>
    </row>
    <row r="23" spans="1:8" x14ac:dyDescent="0.25">
      <c r="A23" s="24" t="s">
        <v>34</v>
      </c>
      <c r="B23" s="24"/>
      <c r="C23" s="24"/>
      <c r="D23" s="24"/>
      <c r="E23" s="24"/>
      <c r="F23" s="24"/>
      <c r="G23" s="25"/>
      <c r="H23" s="3">
        <f>SUM(H11:H22)</f>
        <v>1250</v>
      </c>
    </row>
    <row r="25" spans="1:8" x14ac:dyDescent="0.25">
      <c r="A25" s="12" t="s">
        <v>35</v>
      </c>
      <c r="B25" s="11"/>
      <c r="C25" s="11"/>
      <c r="D25" s="11"/>
      <c r="E25" s="9">
        <v>0.1</v>
      </c>
    </row>
    <row r="26" spans="1:8" x14ac:dyDescent="0.25">
      <c r="A26" s="12" t="s">
        <v>36</v>
      </c>
      <c r="B26" s="11"/>
      <c r="C26" s="11"/>
      <c r="D26" s="11"/>
      <c r="E26" s="10">
        <v>5000</v>
      </c>
    </row>
    <row r="27" spans="1:8" x14ac:dyDescent="0.25">
      <c r="A27" s="12" t="s">
        <v>37</v>
      </c>
      <c r="B27" s="11"/>
      <c r="C27" s="11"/>
      <c r="D27" s="11"/>
      <c r="E27" s="10">
        <f>E26*E25</f>
        <v>500</v>
      </c>
    </row>
    <row r="28" spans="1:8" x14ac:dyDescent="0.25">
      <c r="A28" s="12" t="s">
        <v>38</v>
      </c>
      <c r="B28" s="11"/>
      <c r="C28" s="11"/>
      <c r="D28" s="11"/>
      <c r="E28" s="10"/>
    </row>
    <row r="30" spans="1:8" x14ac:dyDescent="0.25">
      <c r="A30" s="12" t="s">
        <v>39</v>
      </c>
      <c r="B30" s="11"/>
      <c r="C30" s="11"/>
      <c r="D30" s="11"/>
    </row>
    <row r="31" spans="1:8" x14ac:dyDescent="0.25">
      <c r="A31" s="11" t="s">
        <v>40</v>
      </c>
      <c r="B31" s="11"/>
      <c r="C31" s="11"/>
      <c r="D31" s="11"/>
      <c r="E31" s="47">
        <f>H23/2</f>
        <v>625</v>
      </c>
      <c r="F31" s="48"/>
    </row>
    <row r="32" spans="1:8" x14ac:dyDescent="0.25">
      <c r="A32" s="11" t="s">
        <v>41</v>
      </c>
      <c r="B32" s="11"/>
      <c r="C32" s="11"/>
      <c r="D32" s="11"/>
      <c r="E32" s="47">
        <f>H23/2</f>
        <v>625</v>
      </c>
      <c r="F32" s="48"/>
    </row>
    <row r="34" spans="1:8" x14ac:dyDescent="0.25">
      <c r="A34" s="13" t="s">
        <v>42</v>
      </c>
      <c r="B34" s="11"/>
      <c r="C34" s="11"/>
      <c r="D34" s="11"/>
      <c r="E34" s="11"/>
      <c r="F34" s="11"/>
      <c r="G34" s="11"/>
      <c r="H34" s="11"/>
    </row>
    <row r="35" spans="1:8" x14ac:dyDescent="0.25">
      <c r="A35" s="11"/>
      <c r="B35" s="11"/>
      <c r="C35" s="11"/>
      <c r="D35" s="11"/>
      <c r="E35" s="11"/>
      <c r="F35" s="11"/>
      <c r="G35" s="11"/>
      <c r="H35" s="11"/>
    </row>
    <row r="36" spans="1:8" x14ac:dyDescent="0.25">
      <c r="A36" s="11"/>
      <c r="B36" s="11"/>
      <c r="C36" s="11"/>
      <c r="D36" s="11"/>
      <c r="E36" s="11"/>
      <c r="F36" s="11"/>
      <c r="G36" s="11"/>
      <c r="H36" s="11"/>
    </row>
  </sheetData>
  <mergeCells count="32">
    <mergeCell ref="K1:N1"/>
    <mergeCell ref="C8:D8"/>
    <mergeCell ref="A3:C4"/>
    <mergeCell ref="D4:H4"/>
    <mergeCell ref="B6:C6"/>
    <mergeCell ref="E6:F6"/>
    <mergeCell ref="D3:H3"/>
    <mergeCell ref="A34:H36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A23:G23"/>
    <mergeCell ref="A30:D30"/>
    <mergeCell ref="A31:D31"/>
    <mergeCell ref="A32:D32"/>
    <mergeCell ref="E31:F31"/>
    <mergeCell ref="E32:F32"/>
    <mergeCell ref="A25:D25"/>
    <mergeCell ref="A26:D26"/>
    <mergeCell ref="A27:D27"/>
    <mergeCell ref="A28:D28"/>
    <mergeCell ref="A1:H2"/>
  </mergeCells>
  <dataValidations count="2">
    <dataValidation type="list" showDropDown="1" showInputMessage="1" showErrorMessage="1" sqref="B8" xr:uid="{00000000-0002-0000-0000-000000000000}">
      <formula1>$K$3:$K$4</formula1>
    </dataValidation>
    <dataValidation type="list" allowBlank="1" showInputMessage="1" showErrorMessage="1" sqref="B11:B22" xr:uid="{00000000-0002-0000-0000-000001000000}">
      <formula1>$M$3:$M$12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2025-09-22T14:19:39Z</dcterms:created>
  <dcterms:modified xsi:type="dcterms:W3CDTF">2025-09-22T14:29:45Z</dcterms:modified>
</cp:coreProperties>
</file>