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8_{E2280FE6-01D3-4C0B-9D0C-AD5CD532A68E}" xr6:coauthVersionLast="47" xr6:coauthVersionMax="47" xr10:uidLastSave="{00000000-0000-0000-0000-000000000000}"/>
  <bookViews>
    <workbookView xWindow="3795" yWindow="2430" windowWidth="22155" windowHeight="12180" xr2:uid="{00000000-000D-0000-FFFF-FFFF00000000}"/>
  </bookViews>
  <sheets>
    <sheet name="Registro" sheetId="1" r:id="rId1"/>
    <sheet name="Resumen" sheetId="2" r:id="rId2"/>
    <sheet name="Instruccio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0" i="2" s="1"/>
  <c r="M1000" i="1"/>
  <c r="L1000" i="1"/>
  <c r="K1000" i="1"/>
  <c r="J1000" i="1"/>
  <c r="I1000" i="1"/>
  <c r="M999" i="1"/>
  <c r="L999" i="1"/>
  <c r="K999" i="1"/>
  <c r="J999" i="1"/>
  <c r="I999" i="1"/>
  <c r="M998" i="1"/>
  <c r="L998" i="1"/>
  <c r="K998" i="1"/>
  <c r="J998" i="1"/>
  <c r="I998" i="1"/>
  <c r="M997" i="1"/>
  <c r="L997" i="1"/>
  <c r="K997" i="1"/>
  <c r="J997" i="1"/>
  <c r="I997" i="1"/>
  <c r="M996" i="1"/>
  <c r="L996" i="1"/>
  <c r="K996" i="1"/>
  <c r="J996" i="1"/>
  <c r="I996" i="1"/>
  <c r="M995" i="1"/>
  <c r="L995" i="1"/>
  <c r="K995" i="1"/>
  <c r="J995" i="1"/>
  <c r="I995" i="1"/>
  <c r="M994" i="1"/>
  <c r="L994" i="1"/>
  <c r="K994" i="1"/>
  <c r="J994" i="1"/>
  <c r="I994" i="1"/>
  <c r="M993" i="1"/>
  <c r="L993" i="1"/>
  <c r="K993" i="1"/>
  <c r="J993" i="1"/>
  <c r="I993" i="1"/>
  <c r="M992" i="1"/>
  <c r="L992" i="1"/>
  <c r="K992" i="1"/>
  <c r="J992" i="1"/>
  <c r="I992" i="1"/>
  <c r="M991" i="1"/>
  <c r="L991" i="1"/>
  <c r="K991" i="1"/>
  <c r="J991" i="1"/>
  <c r="I991" i="1"/>
  <c r="M990" i="1"/>
  <c r="L990" i="1"/>
  <c r="K990" i="1"/>
  <c r="J990" i="1"/>
  <c r="I990" i="1"/>
  <c r="M989" i="1"/>
  <c r="L989" i="1"/>
  <c r="K989" i="1"/>
  <c r="J989" i="1"/>
  <c r="I989" i="1"/>
  <c r="M988" i="1"/>
  <c r="L988" i="1"/>
  <c r="K988" i="1"/>
  <c r="J988" i="1"/>
  <c r="I988" i="1"/>
  <c r="M987" i="1"/>
  <c r="L987" i="1"/>
  <c r="K987" i="1"/>
  <c r="J987" i="1"/>
  <c r="I987" i="1"/>
  <c r="M986" i="1"/>
  <c r="L986" i="1"/>
  <c r="K986" i="1"/>
  <c r="J986" i="1"/>
  <c r="I986" i="1"/>
  <c r="M985" i="1"/>
  <c r="L985" i="1"/>
  <c r="K985" i="1"/>
  <c r="J985" i="1"/>
  <c r="I985" i="1"/>
  <c r="M984" i="1"/>
  <c r="L984" i="1"/>
  <c r="K984" i="1"/>
  <c r="J984" i="1"/>
  <c r="I984" i="1"/>
  <c r="M983" i="1"/>
  <c r="L983" i="1"/>
  <c r="K983" i="1"/>
  <c r="J983" i="1"/>
  <c r="I983" i="1"/>
  <c r="M982" i="1"/>
  <c r="L982" i="1"/>
  <c r="K982" i="1"/>
  <c r="J982" i="1"/>
  <c r="I982" i="1"/>
  <c r="M981" i="1"/>
  <c r="L981" i="1"/>
  <c r="K981" i="1"/>
  <c r="J981" i="1"/>
  <c r="I981" i="1"/>
  <c r="M980" i="1"/>
  <c r="L980" i="1"/>
  <c r="K980" i="1"/>
  <c r="J980" i="1"/>
  <c r="I980" i="1"/>
  <c r="M979" i="1"/>
  <c r="L979" i="1"/>
  <c r="K979" i="1"/>
  <c r="J979" i="1"/>
  <c r="I979" i="1"/>
  <c r="M978" i="1"/>
  <c r="L978" i="1"/>
  <c r="K978" i="1"/>
  <c r="J978" i="1"/>
  <c r="I978" i="1"/>
  <c r="M977" i="1"/>
  <c r="L977" i="1"/>
  <c r="K977" i="1"/>
  <c r="J977" i="1"/>
  <c r="I977" i="1"/>
  <c r="M976" i="1"/>
  <c r="L976" i="1"/>
  <c r="K976" i="1"/>
  <c r="J976" i="1"/>
  <c r="I976" i="1"/>
  <c r="M975" i="1"/>
  <c r="L975" i="1"/>
  <c r="K975" i="1"/>
  <c r="J975" i="1"/>
  <c r="I975" i="1"/>
  <c r="M974" i="1"/>
  <c r="L974" i="1"/>
  <c r="K974" i="1"/>
  <c r="J974" i="1"/>
  <c r="I974" i="1"/>
  <c r="M973" i="1"/>
  <c r="L973" i="1"/>
  <c r="K973" i="1"/>
  <c r="J973" i="1"/>
  <c r="I973" i="1"/>
  <c r="M972" i="1"/>
  <c r="L972" i="1"/>
  <c r="K972" i="1"/>
  <c r="J972" i="1"/>
  <c r="I972" i="1"/>
  <c r="M971" i="1"/>
  <c r="L971" i="1"/>
  <c r="K971" i="1"/>
  <c r="J971" i="1"/>
  <c r="I971" i="1"/>
  <c r="M970" i="1"/>
  <c r="L970" i="1"/>
  <c r="K970" i="1"/>
  <c r="J970" i="1"/>
  <c r="I970" i="1"/>
  <c r="M969" i="1"/>
  <c r="L969" i="1"/>
  <c r="K969" i="1"/>
  <c r="J969" i="1"/>
  <c r="I969" i="1"/>
  <c r="M968" i="1"/>
  <c r="L968" i="1"/>
  <c r="K968" i="1"/>
  <c r="J968" i="1"/>
  <c r="I968" i="1"/>
  <c r="M967" i="1"/>
  <c r="L967" i="1"/>
  <c r="K967" i="1"/>
  <c r="J967" i="1"/>
  <c r="I967" i="1"/>
  <c r="M966" i="1"/>
  <c r="L966" i="1"/>
  <c r="K966" i="1"/>
  <c r="J966" i="1"/>
  <c r="I966" i="1"/>
  <c r="M965" i="1"/>
  <c r="L965" i="1"/>
  <c r="K965" i="1"/>
  <c r="J965" i="1"/>
  <c r="I965" i="1"/>
  <c r="M964" i="1"/>
  <c r="L964" i="1"/>
  <c r="K964" i="1"/>
  <c r="J964" i="1"/>
  <c r="I964" i="1"/>
  <c r="M963" i="1"/>
  <c r="L963" i="1"/>
  <c r="K963" i="1"/>
  <c r="J963" i="1"/>
  <c r="I963" i="1"/>
  <c r="M962" i="1"/>
  <c r="L962" i="1"/>
  <c r="K962" i="1"/>
  <c r="J962" i="1"/>
  <c r="I962" i="1"/>
  <c r="M961" i="1"/>
  <c r="L961" i="1"/>
  <c r="K961" i="1"/>
  <c r="J961" i="1"/>
  <c r="I961" i="1"/>
  <c r="M960" i="1"/>
  <c r="L960" i="1"/>
  <c r="K960" i="1"/>
  <c r="J960" i="1"/>
  <c r="I960" i="1"/>
  <c r="M959" i="1"/>
  <c r="L959" i="1"/>
  <c r="K959" i="1"/>
  <c r="J959" i="1"/>
  <c r="I959" i="1"/>
  <c r="M958" i="1"/>
  <c r="L958" i="1"/>
  <c r="K958" i="1"/>
  <c r="J958" i="1"/>
  <c r="I958" i="1"/>
  <c r="M957" i="1"/>
  <c r="L957" i="1"/>
  <c r="K957" i="1"/>
  <c r="J957" i="1"/>
  <c r="I957" i="1"/>
  <c r="M956" i="1"/>
  <c r="L956" i="1"/>
  <c r="K956" i="1"/>
  <c r="J956" i="1"/>
  <c r="I956" i="1"/>
  <c r="M955" i="1"/>
  <c r="L955" i="1"/>
  <c r="K955" i="1"/>
  <c r="J955" i="1"/>
  <c r="I955" i="1"/>
  <c r="M954" i="1"/>
  <c r="L954" i="1"/>
  <c r="K954" i="1"/>
  <c r="J954" i="1"/>
  <c r="I954" i="1"/>
  <c r="M953" i="1"/>
  <c r="L953" i="1"/>
  <c r="K953" i="1"/>
  <c r="J953" i="1"/>
  <c r="I953" i="1"/>
  <c r="M952" i="1"/>
  <c r="L952" i="1"/>
  <c r="K952" i="1"/>
  <c r="J952" i="1"/>
  <c r="I952" i="1"/>
  <c r="M951" i="1"/>
  <c r="L951" i="1"/>
  <c r="K951" i="1"/>
  <c r="J951" i="1"/>
  <c r="I951" i="1"/>
  <c r="M950" i="1"/>
  <c r="L950" i="1"/>
  <c r="K950" i="1"/>
  <c r="J950" i="1"/>
  <c r="I950" i="1"/>
  <c r="M949" i="1"/>
  <c r="L949" i="1"/>
  <c r="K949" i="1"/>
  <c r="J949" i="1"/>
  <c r="I949" i="1"/>
  <c r="M948" i="1"/>
  <c r="L948" i="1"/>
  <c r="K948" i="1"/>
  <c r="J948" i="1"/>
  <c r="I948" i="1"/>
  <c r="M947" i="1"/>
  <c r="L947" i="1"/>
  <c r="K947" i="1"/>
  <c r="J947" i="1"/>
  <c r="I947" i="1"/>
  <c r="M946" i="1"/>
  <c r="L946" i="1"/>
  <c r="K946" i="1"/>
  <c r="J946" i="1"/>
  <c r="I946" i="1"/>
  <c r="M945" i="1"/>
  <c r="L945" i="1"/>
  <c r="K945" i="1"/>
  <c r="J945" i="1"/>
  <c r="I945" i="1"/>
  <c r="M944" i="1"/>
  <c r="L944" i="1"/>
  <c r="K944" i="1"/>
  <c r="J944" i="1"/>
  <c r="I944" i="1"/>
  <c r="M943" i="1"/>
  <c r="L943" i="1"/>
  <c r="K943" i="1"/>
  <c r="J943" i="1"/>
  <c r="I943" i="1"/>
  <c r="M942" i="1"/>
  <c r="L942" i="1"/>
  <c r="K942" i="1"/>
  <c r="J942" i="1"/>
  <c r="I942" i="1"/>
  <c r="M941" i="1"/>
  <c r="L941" i="1"/>
  <c r="K941" i="1"/>
  <c r="J941" i="1"/>
  <c r="I941" i="1"/>
  <c r="M940" i="1"/>
  <c r="L940" i="1"/>
  <c r="K940" i="1"/>
  <c r="J940" i="1"/>
  <c r="I940" i="1"/>
  <c r="M939" i="1"/>
  <c r="L939" i="1"/>
  <c r="K939" i="1"/>
  <c r="J939" i="1"/>
  <c r="I939" i="1"/>
  <c r="M938" i="1"/>
  <c r="L938" i="1"/>
  <c r="K938" i="1"/>
  <c r="J938" i="1"/>
  <c r="I938" i="1"/>
  <c r="M937" i="1"/>
  <c r="L937" i="1"/>
  <c r="K937" i="1"/>
  <c r="J937" i="1"/>
  <c r="I937" i="1"/>
  <c r="M936" i="1"/>
  <c r="L936" i="1"/>
  <c r="K936" i="1"/>
  <c r="J936" i="1"/>
  <c r="I936" i="1"/>
  <c r="M935" i="1"/>
  <c r="L935" i="1"/>
  <c r="K935" i="1"/>
  <c r="J935" i="1"/>
  <c r="I935" i="1"/>
  <c r="M934" i="1"/>
  <c r="L934" i="1"/>
  <c r="K934" i="1"/>
  <c r="J934" i="1"/>
  <c r="I934" i="1"/>
  <c r="M933" i="1"/>
  <c r="L933" i="1"/>
  <c r="K933" i="1"/>
  <c r="J933" i="1"/>
  <c r="I933" i="1"/>
  <c r="M932" i="1"/>
  <c r="L932" i="1"/>
  <c r="K932" i="1"/>
  <c r="J932" i="1"/>
  <c r="I932" i="1"/>
  <c r="M931" i="1"/>
  <c r="L931" i="1"/>
  <c r="K931" i="1"/>
  <c r="J931" i="1"/>
  <c r="I931" i="1"/>
  <c r="M930" i="1"/>
  <c r="L930" i="1"/>
  <c r="K930" i="1"/>
  <c r="J930" i="1"/>
  <c r="I930" i="1"/>
  <c r="M929" i="1"/>
  <c r="L929" i="1"/>
  <c r="K929" i="1"/>
  <c r="J929" i="1"/>
  <c r="I929" i="1"/>
  <c r="M928" i="1"/>
  <c r="L928" i="1"/>
  <c r="K928" i="1"/>
  <c r="J928" i="1"/>
  <c r="I928" i="1"/>
  <c r="M927" i="1"/>
  <c r="L927" i="1"/>
  <c r="K927" i="1"/>
  <c r="J927" i="1"/>
  <c r="I927" i="1"/>
  <c r="M926" i="1"/>
  <c r="L926" i="1"/>
  <c r="K926" i="1"/>
  <c r="J926" i="1"/>
  <c r="I926" i="1"/>
  <c r="M925" i="1"/>
  <c r="L925" i="1"/>
  <c r="K925" i="1"/>
  <c r="J925" i="1"/>
  <c r="I925" i="1"/>
  <c r="M924" i="1"/>
  <c r="L924" i="1"/>
  <c r="K924" i="1"/>
  <c r="J924" i="1"/>
  <c r="I924" i="1"/>
  <c r="M923" i="1"/>
  <c r="L923" i="1"/>
  <c r="K923" i="1"/>
  <c r="J923" i="1"/>
  <c r="I923" i="1"/>
  <c r="M922" i="1"/>
  <c r="L922" i="1"/>
  <c r="K922" i="1"/>
  <c r="J922" i="1"/>
  <c r="I922" i="1"/>
  <c r="M921" i="1"/>
  <c r="L921" i="1"/>
  <c r="K921" i="1"/>
  <c r="J921" i="1"/>
  <c r="I921" i="1"/>
  <c r="M920" i="1"/>
  <c r="L920" i="1"/>
  <c r="K920" i="1"/>
  <c r="J920" i="1"/>
  <c r="I920" i="1"/>
  <c r="M919" i="1"/>
  <c r="L919" i="1"/>
  <c r="K919" i="1"/>
  <c r="J919" i="1"/>
  <c r="I919" i="1"/>
  <c r="M918" i="1"/>
  <c r="L918" i="1"/>
  <c r="K918" i="1"/>
  <c r="J918" i="1"/>
  <c r="I918" i="1"/>
  <c r="M917" i="1"/>
  <c r="L917" i="1"/>
  <c r="K917" i="1"/>
  <c r="J917" i="1"/>
  <c r="I917" i="1"/>
  <c r="M916" i="1"/>
  <c r="L916" i="1"/>
  <c r="K916" i="1"/>
  <c r="J916" i="1"/>
  <c r="I916" i="1"/>
  <c r="M915" i="1"/>
  <c r="L915" i="1"/>
  <c r="K915" i="1"/>
  <c r="J915" i="1"/>
  <c r="I915" i="1"/>
  <c r="M914" i="1"/>
  <c r="L914" i="1"/>
  <c r="K914" i="1"/>
  <c r="J914" i="1"/>
  <c r="I914" i="1"/>
  <c r="M913" i="1"/>
  <c r="L913" i="1"/>
  <c r="K913" i="1"/>
  <c r="J913" i="1"/>
  <c r="I913" i="1"/>
  <c r="M912" i="1"/>
  <c r="L912" i="1"/>
  <c r="K912" i="1"/>
  <c r="J912" i="1"/>
  <c r="I912" i="1"/>
  <c r="M911" i="1"/>
  <c r="L911" i="1"/>
  <c r="K911" i="1"/>
  <c r="J911" i="1"/>
  <c r="I911" i="1"/>
  <c r="M910" i="1"/>
  <c r="L910" i="1"/>
  <c r="K910" i="1"/>
  <c r="J910" i="1"/>
  <c r="I910" i="1"/>
  <c r="M909" i="1"/>
  <c r="L909" i="1"/>
  <c r="K909" i="1"/>
  <c r="J909" i="1"/>
  <c r="I909" i="1"/>
  <c r="M908" i="1"/>
  <c r="L908" i="1"/>
  <c r="K908" i="1"/>
  <c r="J908" i="1"/>
  <c r="I908" i="1"/>
  <c r="M907" i="1"/>
  <c r="L907" i="1"/>
  <c r="K907" i="1"/>
  <c r="J907" i="1"/>
  <c r="I907" i="1"/>
  <c r="M906" i="1"/>
  <c r="L906" i="1"/>
  <c r="K906" i="1"/>
  <c r="J906" i="1"/>
  <c r="I906" i="1"/>
  <c r="M905" i="1"/>
  <c r="L905" i="1"/>
  <c r="K905" i="1"/>
  <c r="J905" i="1"/>
  <c r="I905" i="1"/>
  <c r="M904" i="1"/>
  <c r="L904" i="1"/>
  <c r="K904" i="1"/>
  <c r="J904" i="1"/>
  <c r="I904" i="1"/>
  <c r="M903" i="1"/>
  <c r="L903" i="1"/>
  <c r="K903" i="1"/>
  <c r="J903" i="1"/>
  <c r="I903" i="1"/>
  <c r="M902" i="1"/>
  <c r="L902" i="1"/>
  <c r="K902" i="1"/>
  <c r="J902" i="1"/>
  <c r="I902" i="1"/>
  <c r="M901" i="1"/>
  <c r="L901" i="1"/>
  <c r="K901" i="1"/>
  <c r="J901" i="1"/>
  <c r="I901" i="1"/>
  <c r="M900" i="1"/>
  <c r="L900" i="1"/>
  <c r="K900" i="1"/>
  <c r="J900" i="1"/>
  <c r="I900" i="1"/>
  <c r="M899" i="1"/>
  <c r="L899" i="1"/>
  <c r="K899" i="1"/>
  <c r="J899" i="1"/>
  <c r="I899" i="1"/>
  <c r="M898" i="1"/>
  <c r="L898" i="1"/>
  <c r="K898" i="1"/>
  <c r="J898" i="1"/>
  <c r="I898" i="1"/>
  <c r="M897" i="1"/>
  <c r="L897" i="1"/>
  <c r="K897" i="1"/>
  <c r="J897" i="1"/>
  <c r="I897" i="1"/>
  <c r="M896" i="1"/>
  <c r="L896" i="1"/>
  <c r="K896" i="1"/>
  <c r="J896" i="1"/>
  <c r="I896" i="1"/>
  <c r="M895" i="1"/>
  <c r="L895" i="1"/>
  <c r="K895" i="1"/>
  <c r="J895" i="1"/>
  <c r="I895" i="1"/>
  <c r="M894" i="1"/>
  <c r="L894" i="1"/>
  <c r="K894" i="1"/>
  <c r="J894" i="1"/>
  <c r="I894" i="1"/>
  <c r="M893" i="1"/>
  <c r="L893" i="1"/>
  <c r="K893" i="1"/>
  <c r="J893" i="1"/>
  <c r="I893" i="1"/>
  <c r="M892" i="1"/>
  <c r="L892" i="1"/>
  <c r="K892" i="1"/>
  <c r="J892" i="1"/>
  <c r="I892" i="1"/>
  <c r="M891" i="1"/>
  <c r="L891" i="1"/>
  <c r="K891" i="1"/>
  <c r="J891" i="1"/>
  <c r="I891" i="1"/>
  <c r="M890" i="1"/>
  <c r="L890" i="1"/>
  <c r="K890" i="1"/>
  <c r="J890" i="1"/>
  <c r="I890" i="1"/>
  <c r="M889" i="1"/>
  <c r="L889" i="1"/>
  <c r="K889" i="1"/>
  <c r="J889" i="1"/>
  <c r="I889" i="1"/>
  <c r="M888" i="1"/>
  <c r="L888" i="1"/>
  <c r="K888" i="1"/>
  <c r="J888" i="1"/>
  <c r="I888" i="1"/>
  <c r="M887" i="1"/>
  <c r="L887" i="1"/>
  <c r="K887" i="1"/>
  <c r="J887" i="1"/>
  <c r="I887" i="1"/>
  <c r="M886" i="1"/>
  <c r="L886" i="1"/>
  <c r="K886" i="1"/>
  <c r="J886" i="1"/>
  <c r="I886" i="1"/>
  <c r="M885" i="1"/>
  <c r="L885" i="1"/>
  <c r="K885" i="1"/>
  <c r="J885" i="1"/>
  <c r="I885" i="1"/>
  <c r="M884" i="1"/>
  <c r="L884" i="1"/>
  <c r="K884" i="1"/>
  <c r="J884" i="1"/>
  <c r="I884" i="1"/>
  <c r="M883" i="1"/>
  <c r="L883" i="1"/>
  <c r="K883" i="1"/>
  <c r="J883" i="1"/>
  <c r="I883" i="1"/>
  <c r="M882" i="1"/>
  <c r="L882" i="1"/>
  <c r="K882" i="1"/>
  <c r="J882" i="1"/>
  <c r="I882" i="1"/>
  <c r="M881" i="1"/>
  <c r="L881" i="1"/>
  <c r="K881" i="1"/>
  <c r="J881" i="1"/>
  <c r="I881" i="1"/>
  <c r="M880" i="1"/>
  <c r="L880" i="1"/>
  <c r="K880" i="1"/>
  <c r="J880" i="1"/>
  <c r="I880" i="1"/>
  <c r="M879" i="1"/>
  <c r="L879" i="1"/>
  <c r="K879" i="1"/>
  <c r="J879" i="1"/>
  <c r="I879" i="1"/>
  <c r="M878" i="1"/>
  <c r="L878" i="1"/>
  <c r="K878" i="1"/>
  <c r="J878" i="1"/>
  <c r="I878" i="1"/>
  <c r="M877" i="1"/>
  <c r="L877" i="1"/>
  <c r="K877" i="1"/>
  <c r="J877" i="1"/>
  <c r="I877" i="1"/>
  <c r="M876" i="1"/>
  <c r="L876" i="1"/>
  <c r="K876" i="1"/>
  <c r="J876" i="1"/>
  <c r="I876" i="1"/>
  <c r="M875" i="1"/>
  <c r="L875" i="1"/>
  <c r="K875" i="1"/>
  <c r="J875" i="1"/>
  <c r="I875" i="1"/>
  <c r="M874" i="1"/>
  <c r="L874" i="1"/>
  <c r="K874" i="1"/>
  <c r="J874" i="1"/>
  <c r="I874" i="1"/>
  <c r="M873" i="1"/>
  <c r="L873" i="1"/>
  <c r="K873" i="1"/>
  <c r="J873" i="1"/>
  <c r="I873" i="1"/>
  <c r="M872" i="1"/>
  <c r="L872" i="1"/>
  <c r="K872" i="1"/>
  <c r="J872" i="1"/>
  <c r="I872" i="1"/>
  <c r="M871" i="1"/>
  <c r="L871" i="1"/>
  <c r="K871" i="1"/>
  <c r="J871" i="1"/>
  <c r="I871" i="1"/>
  <c r="M870" i="1"/>
  <c r="L870" i="1"/>
  <c r="K870" i="1"/>
  <c r="J870" i="1"/>
  <c r="I870" i="1"/>
  <c r="M869" i="1"/>
  <c r="L869" i="1"/>
  <c r="K869" i="1"/>
  <c r="J869" i="1"/>
  <c r="I869" i="1"/>
  <c r="M868" i="1"/>
  <c r="L868" i="1"/>
  <c r="K868" i="1"/>
  <c r="J868" i="1"/>
  <c r="I868" i="1"/>
  <c r="M867" i="1"/>
  <c r="L867" i="1"/>
  <c r="K867" i="1"/>
  <c r="J867" i="1"/>
  <c r="I867" i="1"/>
  <c r="M866" i="1"/>
  <c r="L866" i="1"/>
  <c r="K866" i="1"/>
  <c r="J866" i="1"/>
  <c r="I866" i="1"/>
  <c r="M865" i="1"/>
  <c r="L865" i="1"/>
  <c r="K865" i="1"/>
  <c r="J865" i="1"/>
  <c r="I865" i="1"/>
  <c r="M864" i="1"/>
  <c r="L864" i="1"/>
  <c r="K864" i="1"/>
  <c r="J864" i="1"/>
  <c r="I864" i="1"/>
  <c r="M863" i="1"/>
  <c r="L863" i="1"/>
  <c r="K863" i="1"/>
  <c r="J863" i="1"/>
  <c r="I863" i="1"/>
  <c r="M862" i="1"/>
  <c r="L862" i="1"/>
  <c r="K862" i="1"/>
  <c r="J862" i="1"/>
  <c r="I862" i="1"/>
  <c r="M861" i="1"/>
  <c r="L861" i="1"/>
  <c r="K861" i="1"/>
  <c r="J861" i="1"/>
  <c r="I861" i="1"/>
  <c r="M860" i="1"/>
  <c r="L860" i="1"/>
  <c r="K860" i="1"/>
  <c r="J860" i="1"/>
  <c r="I860" i="1"/>
  <c r="M859" i="1"/>
  <c r="L859" i="1"/>
  <c r="K859" i="1"/>
  <c r="J859" i="1"/>
  <c r="I859" i="1"/>
  <c r="M858" i="1"/>
  <c r="L858" i="1"/>
  <c r="K858" i="1"/>
  <c r="J858" i="1"/>
  <c r="I858" i="1"/>
  <c r="M857" i="1"/>
  <c r="L857" i="1"/>
  <c r="K857" i="1"/>
  <c r="J857" i="1"/>
  <c r="I857" i="1"/>
  <c r="M856" i="1"/>
  <c r="L856" i="1"/>
  <c r="K856" i="1"/>
  <c r="J856" i="1"/>
  <c r="I856" i="1"/>
  <c r="M855" i="1"/>
  <c r="L855" i="1"/>
  <c r="K855" i="1"/>
  <c r="J855" i="1"/>
  <c r="I855" i="1"/>
  <c r="M854" i="1"/>
  <c r="L854" i="1"/>
  <c r="K854" i="1"/>
  <c r="J854" i="1"/>
  <c r="I854" i="1"/>
  <c r="M853" i="1"/>
  <c r="L853" i="1"/>
  <c r="K853" i="1"/>
  <c r="J853" i="1"/>
  <c r="I853" i="1"/>
  <c r="M852" i="1"/>
  <c r="L852" i="1"/>
  <c r="K852" i="1"/>
  <c r="J852" i="1"/>
  <c r="I852" i="1"/>
  <c r="M851" i="1"/>
  <c r="L851" i="1"/>
  <c r="K851" i="1"/>
  <c r="J851" i="1"/>
  <c r="I851" i="1"/>
  <c r="M850" i="1"/>
  <c r="L850" i="1"/>
  <c r="K850" i="1"/>
  <c r="J850" i="1"/>
  <c r="I850" i="1"/>
  <c r="M849" i="1"/>
  <c r="L849" i="1"/>
  <c r="K849" i="1"/>
  <c r="J849" i="1"/>
  <c r="I849" i="1"/>
  <c r="M848" i="1"/>
  <c r="L848" i="1"/>
  <c r="K848" i="1"/>
  <c r="J848" i="1"/>
  <c r="I848" i="1"/>
  <c r="M847" i="1"/>
  <c r="L847" i="1"/>
  <c r="K847" i="1"/>
  <c r="J847" i="1"/>
  <c r="I847" i="1"/>
  <c r="M846" i="1"/>
  <c r="L846" i="1"/>
  <c r="K846" i="1"/>
  <c r="J846" i="1"/>
  <c r="I846" i="1"/>
  <c r="M845" i="1"/>
  <c r="L845" i="1"/>
  <c r="K845" i="1"/>
  <c r="J845" i="1"/>
  <c r="I845" i="1"/>
  <c r="M844" i="1"/>
  <c r="L844" i="1"/>
  <c r="K844" i="1"/>
  <c r="J844" i="1"/>
  <c r="I844" i="1"/>
  <c r="M843" i="1"/>
  <c r="L843" i="1"/>
  <c r="K843" i="1"/>
  <c r="J843" i="1"/>
  <c r="I843" i="1"/>
  <c r="M842" i="1"/>
  <c r="L842" i="1"/>
  <c r="K842" i="1"/>
  <c r="J842" i="1"/>
  <c r="I842" i="1"/>
  <c r="M841" i="1"/>
  <c r="L841" i="1"/>
  <c r="K841" i="1"/>
  <c r="J841" i="1"/>
  <c r="I841" i="1"/>
  <c r="M840" i="1"/>
  <c r="L840" i="1"/>
  <c r="K840" i="1"/>
  <c r="J840" i="1"/>
  <c r="I840" i="1"/>
  <c r="M839" i="1"/>
  <c r="L839" i="1"/>
  <c r="K839" i="1"/>
  <c r="J839" i="1"/>
  <c r="I839" i="1"/>
  <c r="M838" i="1"/>
  <c r="L838" i="1"/>
  <c r="K838" i="1"/>
  <c r="J838" i="1"/>
  <c r="I838" i="1"/>
  <c r="M837" i="1"/>
  <c r="L837" i="1"/>
  <c r="K837" i="1"/>
  <c r="J837" i="1"/>
  <c r="I837" i="1"/>
  <c r="M836" i="1"/>
  <c r="L836" i="1"/>
  <c r="K836" i="1"/>
  <c r="J836" i="1"/>
  <c r="I836" i="1"/>
  <c r="M835" i="1"/>
  <c r="L835" i="1"/>
  <c r="K835" i="1"/>
  <c r="J835" i="1"/>
  <c r="I835" i="1"/>
  <c r="M834" i="1"/>
  <c r="L834" i="1"/>
  <c r="K834" i="1"/>
  <c r="J834" i="1"/>
  <c r="I834" i="1"/>
  <c r="M833" i="1"/>
  <c r="L833" i="1"/>
  <c r="K833" i="1"/>
  <c r="J833" i="1"/>
  <c r="I833" i="1"/>
  <c r="M832" i="1"/>
  <c r="L832" i="1"/>
  <c r="K832" i="1"/>
  <c r="J832" i="1"/>
  <c r="I832" i="1"/>
  <c r="M831" i="1"/>
  <c r="L831" i="1"/>
  <c r="K831" i="1"/>
  <c r="J831" i="1"/>
  <c r="I831" i="1"/>
  <c r="M830" i="1"/>
  <c r="L830" i="1"/>
  <c r="K830" i="1"/>
  <c r="J830" i="1"/>
  <c r="I830" i="1"/>
  <c r="M829" i="1"/>
  <c r="L829" i="1"/>
  <c r="K829" i="1"/>
  <c r="J829" i="1"/>
  <c r="I829" i="1"/>
  <c r="M828" i="1"/>
  <c r="L828" i="1"/>
  <c r="K828" i="1"/>
  <c r="J828" i="1"/>
  <c r="I828" i="1"/>
  <c r="M827" i="1"/>
  <c r="L827" i="1"/>
  <c r="K827" i="1"/>
  <c r="J827" i="1"/>
  <c r="I827" i="1"/>
  <c r="M826" i="1"/>
  <c r="L826" i="1"/>
  <c r="K826" i="1"/>
  <c r="J826" i="1"/>
  <c r="I826" i="1"/>
  <c r="M825" i="1"/>
  <c r="L825" i="1"/>
  <c r="K825" i="1"/>
  <c r="J825" i="1"/>
  <c r="I825" i="1"/>
  <c r="M824" i="1"/>
  <c r="L824" i="1"/>
  <c r="K824" i="1"/>
  <c r="J824" i="1"/>
  <c r="I824" i="1"/>
  <c r="M823" i="1"/>
  <c r="L823" i="1"/>
  <c r="K823" i="1"/>
  <c r="J823" i="1"/>
  <c r="I823" i="1"/>
  <c r="M822" i="1"/>
  <c r="L822" i="1"/>
  <c r="K822" i="1"/>
  <c r="J822" i="1"/>
  <c r="I822" i="1"/>
  <c r="M821" i="1"/>
  <c r="L821" i="1"/>
  <c r="K821" i="1"/>
  <c r="J821" i="1"/>
  <c r="I821" i="1"/>
  <c r="M820" i="1"/>
  <c r="L820" i="1"/>
  <c r="K820" i="1"/>
  <c r="J820" i="1"/>
  <c r="I820" i="1"/>
  <c r="M819" i="1"/>
  <c r="L819" i="1"/>
  <c r="K819" i="1"/>
  <c r="J819" i="1"/>
  <c r="I819" i="1"/>
  <c r="M818" i="1"/>
  <c r="L818" i="1"/>
  <c r="K818" i="1"/>
  <c r="J818" i="1"/>
  <c r="I818" i="1"/>
  <c r="M817" i="1"/>
  <c r="L817" i="1"/>
  <c r="K817" i="1"/>
  <c r="J817" i="1"/>
  <c r="I817" i="1"/>
  <c r="M816" i="1"/>
  <c r="L816" i="1"/>
  <c r="K816" i="1"/>
  <c r="J816" i="1"/>
  <c r="I816" i="1"/>
  <c r="M815" i="1"/>
  <c r="L815" i="1"/>
  <c r="K815" i="1"/>
  <c r="J815" i="1"/>
  <c r="I815" i="1"/>
  <c r="M814" i="1"/>
  <c r="L814" i="1"/>
  <c r="K814" i="1"/>
  <c r="J814" i="1"/>
  <c r="I814" i="1"/>
  <c r="M813" i="1"/>
  <c r="L813" i="1"/>
  <c r="K813" i="1"/>
  <c r="J813" i="1"/>
  <c r="I813" i="1"/>
  <c r="M812" i="1"/>
  <c r="L812" i="1"/>
  <c r="K812" i="1"/>
  <c r="J812" i="1"/>
  <c r="I812" i="1"/>
  <c r="M811" i="1"/>
  <c r="L811" i="1"/>
  <c r="K811" i="1"/>
  <c r="J811" i="1"/>
  <c r="I811" i="1"/>
  <c r="M810" i="1"/>
  <c r="L810" i="1"/>
  <c r="K810" i="1"/>
  <c r="J810" i="1"/>
  <c r="I810" i="1"/>
  <c r="M809" i="1"/>
  <c r="L809" i="1"/>
  <c r="K809" i="1"/>
  <c r="J809" i="1"/>
  <c r="I809" i="1"/>
  <c r="M808" i="1"/>
  <c r="L808" i="1"/>
  <c r="K808" i="1"/>
  <c r="J808" i="1"/>
  <c r="I808" i="1"/>
  <c r="M807" i="1"/>
  <c r="L807" i="1"/>
  <c r="K807" i="1"/>
  <c r="J807" i="1"/>
  <c r="I807" i="1"/>
  <c r="M806" i="1"/>
  <c r="L806" i="1"/>
  <c r="K806" i="1"/>
  <c r="J806" i="1"/>
  <c r="I806" i="1"/>
  <c r="M805" i="1"/>
  <c r="L805" i="1"/>
  <c r="K805" i="1"/>
  <c r="J805" i="1"/>
  <c r="I805" i="1"/>
  <c r="M804" i="1"/>
  <c r="L804" i="1"/>
  <c r="K804" i="1"/>
  <c r="J804" i="1"/>
  <c r="I804" i="1"/>
  <c r="M803" i="1"/>
  <c r="L803" i="1"/>
  <c r="K803" i="1"/>
  <c r="J803" i="1"/>
  <c r="I803" i="1"/>
  <c r="M802" i="1"/>
  <c r="L802" i="1"/>
  <c r="K802" i="1"/>
  <c r="J802" i="1"/>
  <c r="I802" i="1"/>
  <c r="M801" i="1"/>
  <c r="L801" i="1"/>
  <c r="K801" i="1"/>
  <c r="J801" i="1"/>
  <c r="I801" i="1"/>
  <c r="M800" i="1"/>
  <c r="L800" i="1"/>
  <c r="K800" i="1"/>
  <c r="J800" i="1"/>
  <c r="I800" i="1"/>
  <c r="M799" i="1"/>
  <c r="L799" i="1"/>
  <c r="K799" i="1"/>
  <c r="J799" i="1"/>
  <c r="I799" i="1"/>
  <c r="M798" i="1"/>
  <c r="L798" i="1"/>
  <c r="K798" i="1"/>
  <c r="J798" i="1"/>
  <c r="I798" i="1"/>
  <c r="M797" i="1"/>
  <c r="L797" i="1"/>
  <c r="K797" i="1"/>
  <c r="J797" i="1"/>
  <c r="I797" i="1"/>
  <c r="M796" i="1"/>
  <c r="L796" i="1"/>
  <c r="K796" i="1"/>
  <c r="J796" i="1"/>
  <c r="I796" i="1"/>
  <c r="M795" i="1"/>
  <c r="L795" i="1"/>
  <c r="K795" i="1"/>
  <c r="J795" i="1"/>
  <c r="I795" i="1"/>
  <c r="M794" i="1"/>
  <c r="L794" i="1"/>
  <c r="K794" i="1"/>
  <c r="J794" i="1"/>
  <c r="I794" i="1"/>
  <c r="M793" i="1"/>
  <c r="L793" i="1"/>
  <c r="K793" i="1"/>
  <c r="J793" i="1"/>
  <c r="I793" i="1"/>
  <c r="M792" i="1"/>
  <c r="L792" i="1"/>
  <c r="K792" i="1"/>
  <c r="J792" i="1"/>
  <c r="I792" i="1"/>
  <c r="M791" i="1"/>
  <c r="L791" i="1"/>
  <c r="K791" i="1"/>
  <c r="J791" i="1"/>
  <c r="I791" i="1"/>
  <c r="M790" i="1"/>
  <c r="L790" i="1"/>
  <c r="K790" i="1"/>
  <c r="J790" i="1"/>
  <c r="I790" i="1"/>
  <c r="M789" i="1"/>
  <c r="L789" i="1"/>
  <c r="K789" i="1"/>
  <c r="J789" i="1"/>
  <c r="I789" i="1"/>
  <c r="M788" i="1"/>
  <c r="L788" i="1"/>
  <c r="K788" i="1"/>
  <c r="J788" i="1"/>
  <c r="I788" i="1"/>
  <c r="M787" i="1"/>
  <c r="L787" i="1"/>
  <c r="K787" i="1"/>
  <c r="J787" i="1"/>
  <c r="I787" i="1"/>
  <c r="M786" i="1"/>
  <c r="L786" i="1"/>
  <c r="K786" i="1"/>
  <c r="J786" i="1"/>
  <c r="I786" i="1"/>
  <c r="M785" i="1"/>
  <c r="L785" i="1"/>
  <c r="K785" i="1"/>
  <c r="J785" i="1"/>
  <c r="I785" i="1"/>
  <c r="M784" i="1"/>
  <c r="L784" i="1"/>
  <c r="K784" i="1"/>
  <c r="J784" i="1"/>
  <c r="I784" i="1"/>
  <c r="M783" i="1"/>
  <c r="L783" i="1"/>
  <c r="K783" i="1"/>
  <c r="J783" i="1"/>
  <c r="I783" i="1"/>
  <c r="M782" i="1"/>
  <c r="L782" i="1"/>
  <c r="K782" i="1"/>
  <c r="J782" i="1"/>
  <c r="I782" i="1"/>
  <c r="M781" i="1"/>
  <c r="L781" i="1"/>
  <c r="K781" i="1"/>
  <c r="J781" i="1"/>
  <c r="I781" i="1"/>
  <c r="M780" i="1"/>
  <c r="L780" i="1"/>
  <c r="K780" i="1"/>
  <c r="J780" i="1"/>
  <c r="I780" i="1"/>
  <c r="M779" i="1"/>
  <c r="L779" i="1"/>
  <c r="K779" i="1"/>
  <c r="J779" i="1"/>
  <c r="I779" i="1"/>
  <c r="M778" i="1"/>
  <c r="L778" i="1"/>
  <c r="K778" i="1"/>
  <c r="J778" i="1"/>
  <c r="I778" i="1"/>
  <c r="M777" i="1"/>
  <c r="L777" i="1"/>
  <c r="K777" i="1"/>
  <c r="J777" i="1"/>
  <c r="I777" i="1"/>
  <c r="M776" i="1"/>
  <c r="L776" i="1"/>
  <c r="K776" i="1"/>
  <c r="J776" i="1"/>
  <c r="I776" i="1"/>
  <c r="M775" i="1"/>
  <c r="L775" i="1"/>
  <c r="K775" i="1"/>
  <c r="J775" i="1"/>
  <c r="I775" i="1"/>
  <c r="M774" i="1"/>
  <c r="L774" i="1"/>
  <c r="K774" i="1"/>
  <c r="J774" i="1"/>
  <c r="I774" i="1"/>
  <c r="M773" i="1"/>
  <c r="L773" i="1"/>
  <c r="K773" i="1"/>
  <c r="J773" i="1"/>
  <c r="I773" i="1"/>
  <c r="M772" i="1"/>
  <c r="L772" i="1"/>
  <c r="K772" i="1"/>
  <c r="J772" i="1"/>
  <c r="I772" i="1"/>
  <c r="M771" i="1"/>
  <c r="L771" i="1"/>
  <c r="K771" i="1"/>
  <c r="J771" i="1"/>
  <c r="I771" i="1"/>
  <c r="M770" i="1"/>
  <c r="L770" i="1"/>
  <c r="K770" i="1"/>
  <c r="J770" i="1"/>
  <c r="I770" i="1"/>
  <c r="M769" i="1"/>
  <c r="L769" i="1"/>
  <c r="K769" i="1"/>
  <c r="J769" i="1"/>
  <c r="I769" i="1"/>
  <c r="M768" i="1"/>
  <c r="L768" i="1"/>
  <c r="K768" i="1"/>
  <c r="J768" i="1"/>
  <c r="I768" i="1"/>
  <c r="M767" i="1"/>
  <c r="L767" i="1"/>
  <c r="K767" i="1"/>
  <c r="J767" i="1"/>
  <c r="I767" i="1"/>
  <c r="M766" i="1"/>
  <c r="L766" i="1"/>
  <c r="K766" i="1"/>
  <c r="J766" i="1"/>
  <c r="I766" i="1"/>
  <c r="M765" i="1"/>
  <c r="L765" i="1"/>
  <c r="K765" i="1"/>
  <c r="J765" i="1"/>
  <c r="I765" i="1"/>
  <c r="M764" i="1"/>
  <c r="L764" i="1"/>
  <c r="K764" i="1"/>
  <c r="J764" i="1"/>
  <c r="I764" i="1"/>
  <c r="M763" i="1"/>
  <c r="L763" i="1"/>
  <c r="K763" i="1"/>
  <c r="J763" i="1"/>
  <c r="I763" i="1"/>
  <c r="M762" i="1"/>
  <c r="L762" i="1"/>
  <c r="K762" i="1"/>
  <c r="J762" i="1"/>
  <c r="I762" i="1"/>
  <c r="M761" i="1"/>
  <c r="L761" i="1"/>
  <c r="K761" i="1"/>
  <c r="J761" i="1"/>
  <c r="I761" i="1"/>
  <c r="M760" i="1"/>
  <c r="L760" i="1"/>
  <c r="K760" i="1"/>
  <c r="J760" i="1"/>
  <c r="I760" i="1"/>
  <c r="M759" i="1"/>
  <c r="L759" i="1"/>
  <c r="K759" i="1"/>
  <c r="J759" i="1"/>
  <c r="I759" i="1"/>
  <c r="M758" i="1"/>
  <c r="L758" i="1"/>
  <c r="K758" i="1"/>
  <c r="J758" i="1"/>
  <c r="I758" i="1"/>
  <c r="M757" i="1"/>
  <c r="L757" i="1"/>
  <c r="K757" i="1"/>
  <c r="J757" i="1"/>
  <c r="I757" i="1"/>
  <c r="M756" i="1"/>
  <c r="L756" i="1"/>
  <c r="K756" i="1"/>
  <c r="J756" i="1"/>
  <c r="I756" i="1"/>
  <c r="M755" i="1"/>
  <c r="L755" i="1"/>
  <c r="K755" i="1"/>
  <c r="J755" i="1"/>
  <c r="I755" i="1"/>
  <c r="M754" i="1"/>
  <c r="L754" i="1"/>
  <c r="K754" i="1"/>
  <c r="J754" i="1"/>
  <c r="I754" i="1"/>
  <c r="M753" i="1"/>
  <c r="L753" i="1"/>
  <c r="K753" i="1"/>
  <c r="J753" i="1"/>
  <c r="I753" i="1"/>
  <c r="M752" i="1"/>
  <c r="L752" i="1"/>
  <c r="K752" i="1"/>
  <c r="J752" i="1"/>
  <c r="I752" i="1"/>
  <c r="M751" i="1"/>
  <c r="L751" i="1"/>
  <c r="K751" i="1"/>
  <c r="J751" i="1"/>
  <c r="I751" i="1"/>
  <c r="M750" i="1"/>
  <c r="L750" i="1"/>
  <c r="K750" i="1"/>
  <c r="J750" i="1"/>
  <c r="I750" i="1"/>
  <c r="M749" i="1"/>
  <c r="L749" i="1"/>
  <c r="K749" i="1"/>
  <c r="J749" i="1"/>
  <c r="I749" i="1"/>
  <c r="M748" i="1"/>
  <c r="L748" i="1"/>
  <c r="K748" i="1"/>
  <c r="J748" i="1"/>
  <c r="I748" i="1"/>
  <c r="M747" i="1"/>
  <c r="L747" i="1"/>
  <c r="K747" i="1"/>
  <c r="J747" i="1"/>
  <c r="I747" i="1"/>
  <c r="M746" i="1"/>
  <c r="L746" i="1"/>
  <c r="K746" i="1"/>
  <c r="J746" i="1"/>
  <c r="I746" i="1"/>
  <c r="M745" i="1"/>
  <c r="L745" i="1"/>
  <c r="K745" i="1"/>
  <c r="J745" i="1"/>
  <c r="I745" i="1"/>
  <c r="M744" i="1"/>
  <c r="L744" i="1"/>
  <c r="K744" i="1"/>
  <c r="J744" i="1"/>
  <c r="I744" i="1"/>
  <c r="M743" i="1"/>
  <c r="L743" i="1"/>
  <c r="K743" i="1"/>
  <c r="J743" i="1"/>
  <c r="I743" i="1"/>
  <c r="M742" i="1"/>
  <c r="L742" i="1"/>
  <c r="K742" i="1"/>
  <c r="J742" i="1"/>
  <c r="I742" i="1"/>
  <c r="M741" i="1"/>
  <c r="L741" i="1"/>
  <c r="K741" i="1"/>
  <c r="J741" i="1"/>
  <c r="I741" i="1"/>
  <c r="M740" i="1"/>
  <c r="L740" i="1"/>
  <c r="K740" i="1"/>
  <c r="J740" i="1"/>
  <c r="I740" i="1"/>
  <c r="M739" i="1"/>
  <c r="L739" i="1"/>
  <c r="K739" i="1"/>
  <c r="J739" i="1"/>
  <c r="I739" i="1"/>
  <c r="M738" i="1"/>
  <c r="L738" i="1"/>
  <c r="K738" i="1"/>
  <c r="J738" i="1"/>
  <c r="I738" i="1"/>
  <c r="M737" i="1"/>
  <c r="L737" i="1"/>
  <c r="K737" i="1"/>
  <c r="J737" i="1"/>
  <c r="I737" i="1"/>
  <c r="M736" i="1"/>
  <c r="L736" i="1"/>
  <c r="K736" i="1"/>
  <c r="J736" i="1"/>
  <c r="I736" i="1"/>
  <c r="M735" i="1"/>
  <c r="L735" i="1"/>
  <c r="K735" i="1"/>
  <c r="J735" i="1"/>
  <c r="I735" i="1"/>
  <c r="M734" i="1"/>
  <c r="L734" i="1"/>
  <c r="K734" i="1"/>
  <c r="J734" i="1"/>
  <c r="I734" i="1"/>
  <c r="M733" i="1"/>
  <c r="L733" i="1"/>
  <c r="K733" i="1"/>
  <c r="J733" i="1"/>
  <c r="I733" i="1"/>
  <c r="M732" i="1"/>
  <c r="L732" i="1"/>
  <c r="K732" i="1"/>
  <c r="J732" i="1"/>
  <c r="I732" i="1"/>
  <c r="M731" i="1"/>
  <c r="L731" i="1"/>
  <c r="K731" i="1"/>
  <c r="J731" i="1"/>
  <c r="I731" i="1"/>
  <c r="M730" i="1"/>
  <c r="L730" i="1"/>
  <c r="K730" i="1"/>
  <c r="J730" i="1"/>
  <c r="I730" i="1"/>
  <c r="M729" i="1"/>
  <c r="L729" i="1"/>
  <c r="K729" i="1"/>
  <c r="J729" i="1"/>
  <c r="I729" i="1"/>
  <c r="M728" i="1"/>
  <c r="L728" i="1"/>
  <c r="K728" i="1"/>
  <c r="J728" i="1"/>
  <c r="I728" i="1"/>
  <c r="M727" i="1"/>
  <c r="L727" i="1"/>
  <c r="K727" i="1"/>
  <c r="J727" i="1"/>
  <c r="I727" i="1"/>
  <c r="M726" i="1"/>
  <c r="L726" i="1"/>
  <c r="K726" i="1"/>
  <c r="J726" i="1"/>
  <c r="I726" i="1"/>
  <c r="M725" i="1"/>
  <c r="L725" i="1"/>
  <c r="K725" i="1"/>
  <c r="J725" i="1"/>
  <c r="I725" i="1"/>
  <c r="M724" i="1"/>
  <c r="L724" i="1"/>
  <c r="K724" i="1"/>
  <c r="J724" i="1"/>
  <c r="I724" i="1"/>
  <c r="M723" i="1"/>
  <c r="L723" i="1"/>
  <c r="K723" i="1"/>
  <c r="J723" i="1"/>
  <c r="I723" i="1"/>
  <c r="M722" i="1"/>
  <c r="L722" i="1"/>
  <c r="K722" i="1"/>
  <c r="J722" i="1"/>
  <c r="I722" i="1"/>
  <c r="M721" i="1"/>
  <c r="L721" i="1"/>
  <c r="K721" i="1"/>
  <c r="J721" i="1"/>
  <c r="I721" i="1"/>
  <c r="M720" i="1"/>
  <c r="L720" i="1"/>
  <c r="K720" i="1"/>
  <c r="J720" i="1"/>
  <c r="I720" i="1"/>
  <c r="M719" i="1"/>
  <c r="L719" i="1"/>
  <c r="K719" i="1"/>
  <c r="J719" i="1"/>
  <c r="I719" i="1"/>
  <c r="M718" i="1"/>
  <c r="L718" i="1"/>
  <c r="K718" i="1"/>
  <c r="J718" i="1"/>
  <c r="I718" i="1"/>
  <c r="M717" i="1"/>
  <c r="L717" i="1"/>
  <c r="K717" i="1"/>
  <c r="J717" i="1"/>
  <c r="I717" i="1"/>
  <c r="M716" i="1"/>
  <c r="L716" i="1"/>
  <c r="K716" i="1"/>
  <c r="J716" i="1"/>
  <c r="I716" i="1"/>
  <c r="M715" i="1"/>
  <c r="L715" i="1"/>
  <c r="K715" i="1"/>
  <c r="J715" i="1"/>
  <c r="I715" i="1"/>
  <c r="M714" i="1"/>
  <c r="L714" i="1"/>
  <c r="K714" i="1"/>
  <c r="J714" i="1"/>
  <c r="I714" i="1"/>
  <c r="M713" i="1"/>
  <c r="L713" i="1"/>
  <c r="K713" i="1"/>
  <c r="J713" i="1"/>
  <c r="I713" i="1"/>
  <c r="M712" i="1"/>
  <c r="L712" i="1"/>
  <c r="K712" i="1"/>
  <c r="J712" i="1"/>
  <c r="I712" i="1"/>
  <c r="M711" i="1"/>
  <c r="L711" i="1"/>
  <c r="K711" i="1"/>
  <c r="J711" i="1"/>
  <c r="I711" i="1"/>
  <c r="M710" i="1"/>
  <c r="L710" i="1"/>
  <c r="K710" i="1"/>
  <c r="J710" i="1"/>
  <c r="I710" i="1"/>
  <c r="M709" i="1"/>
  <c r="L709" i="1"/>
  <c r="K709" i="1"/>
  <c r="J709" i="1"/>
  <c r="I709" i="1"/>
  <c r="M708" i="1"/>
  <c r="L708" i="1"/>
  <c r="K708" i="1"/>
  <c r="J708" i="1"/>
  <c r="I708" i="1"/>
  <c r="M707" i="1"/>
  <c r="L707" i="1"/>
  <c r="K707" i="1"/>
  <c r="J707" i="1"/>
  <c r="I707" i="1"/>
  <c r="M706" i="1"/>
  <c r="L706" i="1"/>
  <c r="K706" i="1"/>
  <c r="J706" i="1"/>
  <c r="I706" i="1"/>
  <c r="M705" i="1"/>
  <c r="L705" i="1"/>
  <c r="K705" i="1"/>
  <c r="J705" i="1"/>
  <c r="I705" i="1"/>
  <c r="M704" i="1"/>
  <c r="L704" i="1"/>
  <c r="K704" i="1"/>
  <c r="J704" i="1"/>
  <c r="I704" i="1"/>
  <c r="M703" i="1"/>
  <c r="L703" i="1"/>
  <c r="K703" i="1"/>
  <c r="J703" i="1"/>
  <c r="I703" i="1"/>
  <c r="M702" i="1"/>
  <c r="L702" i="1"/>
  <c r="K702" i="1"/>
  <c r="J702" i="1"/>
  <c r="I702" i="1"/>
  <c r="M701" i="1"/>
  <c r="L701" i="1"/>
  <c r="K701" i="1"/>
  <c r="J701" i="1"/>
  <c r="I701" i="1"/>
  <c r="M700" i="1"/>
  <c r="L700" i="1"/>
  <c r="K700" i="1"/>
  <c r="J700" i="1"/>
  <c r="I700" i="1"/>
  <c r="M699" i="1"/>
  <c r="L699" i="1"/>
  <c r="K699" i="1"/>
  <c r="J699" i="1"/>
  <c r="I699" i="1"/>
  <c r="M698" i="1"/>
  <c r="L698" i="1"/>
  <c r="K698" i="1"/>
  <c r="J698" i="1"/>
  <c r="I698" i="1"/>
  <c r="M697" i="1"/>
  <c r="L697" i="1"/>
  <c r="K697" i="1"/>
  <c r="J697" i="1"/>
  <c r="I697" i="1"/>
  <c r="M696" i="1"/>
  <c r="L696" i="1"/>
  <c r="K696" i="1"/>
  <c r="J696" i="1"/>
  <c r="I696" i="1"/>
  <c r="M695" i="1"/>
  <c r="L695" i="1"/>
  <c r="K695" i="1"/>
  <c r="J695" i="1"/>
  <c r="I695" i="1"/>
  <c r="M694" i="1"/>
  <c r="L694" i="1"/>
  <c r="K694" i="1"/>
  <c r="J694" i="1"/>
  <c r="I694" i="1"/>
  <c r="M693" i="1"/>
  <c r="L693" i="1"/>
  <c r="K693" i="1"/>
  <c r="J693" i="1"/>
  <c r="I693" i="1"/>
  <c r="M692" i="1"/>
  <c r="L692" i="1"/>
  <c r="K692" i="1"/>
  <c r="J692" i="1"/>
  <c r="I692" i="1"/>
  <c r="M691" i="1"/>
  <c r="L691" i="1"/>
  <c r="K691" i="1"/>
  <c r="J691" i="1"/>
  <c r="I691" i="1"/>
  <c r="M690" i="1"/>
  <c r="L690" i="1"/>
  <c r="K690" i="1"/>
  <c r="J690" i="1"/>
  <c r="I690" i="1"/>
  <c r="M689" i="1"/>
  <c r="L689" i="1"/>
  <c r="K689" i="1"/>
  <c r="J689" i="1"/>
  <c r="I689" i="1"/>
  <c r="M688" i="1"/>
  <c r="L688" i="1"/>
  <c r="K688" i="1"/>
  <c r="J688" i="1"/>
  <c r="I688" i="1"/>
  <c r="M687" i="1"/>
  <c r="L687" i="1"/>
  <c r="K687" i="1"/>
  <c r="J687" i="1"/>
  <c r="I687" i="1"/>
  <c r="M686" i="1"/>
  <c r="L686" i="1"/>
  <c r="K686" i="1"/>
  <c r="J686" i="1"/>
  <c r="I686" i="1"/>
  <c r="M685" i="1"/>
  <c r="L685" i="1"/>
  <c r="K685" i="1"/>
  <c r="J685" i="1"/>
  <c r="I685" i="1"/>
  <c r="M684" i="1"/>
  <c r="L684" i="1"/>
  <c r="K684" i="1"/>
  <c r="J684" i="1"/>
  <c r="I684" i="1"/>
  <c r="M683" i="1"/>
  <c r="L683" i="1"/>
  <c r="K683" i="1"/>
  <c r="J683" i="1"/>
  <c r="I683" i="1"/>
  <c r="M682" i="1"/>
  <c r="L682" i="1"/>
  <c r="K682" i="1"/>
  <c r="J682" i="1"/>
  <c r="I682" i="1"/>
  <c r="M681" i="1"/>
  <c r="L681" i="1"/>
  <c r="K681" i="1"/>
  <c r="J681" i="1"/>
  <c r="I681" i="1"/>
  <c r="M680" i="1"/>
  <c r="L680" i="1"/>
  <c r="K680" i="1"/>
  <c r="J680" i="1"/>
  <c r="I680" i="1"/>
  <c r="M679" i="1"/>
  <c r="L679" i="1"/>
  <c r="K679" i="1"/>
  <c r="J679" i="1"/>
  <c r="I679" i="1"/>
  <c r="M678" i="1"/>
  <c r="L678" i="1"/>
  <c r="K678" i="1"/>
  <c r="J678" i="1"/>
  <c r="I678" i="1"/>
  <c r="M677" i="1"/>
  <c r="L677" i="1"/>
  <c r="K677" i="1"/>
  <c r="J677" i="1"/>
  <c r="I677" i="1"/>
  <c r="M676" i="1"/>
  <c r="L676" i="1"/>
  <c r="K676" i="1"/>
  <c r="J676" i="1"/>
  <c r="I676" i="1"/>
  <c r="M675" i="1"/>
  <c r="L675" i="1"/>
  <c r="K675" i="1"/>
  <c r="J675" i="1"/>
  <c r="I675" i="1"/>
  <c r="M674" i="1"/>
  <c r="L674" i="1"/>
  <c r="K674" i="1"/>
  <c r="J674" i="1"/>
  <c r="I674" i="1"/>
  <c r="M673" i="1"/>
  <c r="L673" i="1"/>
  <c r="K673" i="1"/>
  <c r="J673" i="1"/>
  <c r="I673" i="1"/>
  <c r="M672" i="1"/>
  <c r="L672" i="1"/>
  <c r="K672" i="1"/>
  <c r="J672" i="1"/>
  <c r="I672" i="1"/>
  <c r="M671" i="1"/>
  <c r="L671" i="1"/>
  <c r="K671" i="1"/>
  <c r="J671" i="1"/>
  <c r="I671" i="1"/>
  <c r="M670" i="1"/>
  <c r="L670" i="1"/>
  <c r="K670" i="1"/>
  <c r="J670" i="1"/>
  <c r="I670" i="1"/>
  <c r="M669" i="1"/>
  <c r="L669" i="1"/>
  <c r="K669" i="1"/>
  <c r="J669" i="1"/>
  <c r="I669" i="1"/>
  <c r="M668" i="1"/>
  <c r="L668" i="1"/>
  <c r="K668" i="1"/>
  <c r="J668" i="1"/>
  <c r="I668" i="1"/>
  <c r="M667" i="1"/>
  <c r="L667" i="1"/>
  <c r="K667" i="1"/>
  <c r="J667" i="1"/>
  <c r="I667" i="1"/>
  <c r="M666" i="1"/>
  <c r="L666" i="1"/>
  <c r="K666" i="1"/>
  <c r="J666" i="1"/>
  <c r="I666" i="1"/>
  <c r="M665" i="1"/>
  <c r="L665" i="1"/>
  <c r="K665" i="1"/>
  <c r="J665" i="1"/>
  <c r="I665" i="1"/>
  <c r="M664" i="1"/>
  <c r="L664" i="1"/>
  <c r="K664" i="1"/>
  <c r="J664" i="1"/>
  <c r="I664" i="1"/>
  <c r="M663" i="1"/>
  <c r="L663" i="1"/>
  <c r="K663" i="1"/>
  <c r="J663" i="1"/>
  <c r="I663" i="1"/>
  <c r="M662" i="1"/>
  <c r="L662" i="1"/>
  <c r="K662" i="1"/>
  <c r="J662" i="1"/>
  <c r="I662" i="1"/>
  <c r="M661" i="1"/>
  <c r="L661" i="1"/>
  <c r="K661" i="1"/>
  <c r="J661" i="1"/>
  <c r="I661" i="1"/>
  <c r="M660" i="1"/>
  <c r="L660" i="1"/>
  <c r="K660" i="1"/>
  <c r="J660" i="1"/>
  <c r="I660" i="1"/>
  <c r="M659" i="1"/>
  <c r="L659" i="1"/>
  <c r="K659" i="1"/>
  <c r="J659" i="1"/>
  <c r="I659" i="1"/>
  <c r="M658" i="1"/>
  <c r="L658" i="1"/>
  <c r="K658" i="1"/>
  <c r="J658" i="1"/>
  <c r="I658" i="1"/>
  <c r="M657" i="1"/>
  <c r="L657" i="1"/>
  <c r="K657" i="1"/>
  <c r="J657" i="1"/>
  <c r="I657" i="1"/>
  <c r="M656" i="1"/>
  <c r="L656" i="1"/>
  <c r="K656" i="1"/>
  <c r="J656" i="1"/>
  <c r="I656" i="1"/>
  <c r="M655" i="1"/>
  <c r="L655" i="1"/>
  <c r="K655" i="1"/>
  <c r="J655" i="1"/>
  <c r="I655" i="1"/>
  <c r="M654" i="1"/>
  <c r="L654" i="1"/>
  <c r="K654" i="1"/>
  <c r="J654" i="1"/>
  <c r="I654" i="1"/>
  <c r="M653" i="1"/>
  <c r="L653" i="1"/>
  <c r="K653" i="1"/>
  <c r="J653" i="1"/>
  <c r="I653" i="1"/>
  <c r="M652" i="1"/>
  <c r="L652" i="1"/>
  <c r="K652" i="1"/>
  <c r="J652" i="1"/>
  <c r="I652" i="1"/>
  <c r="M651" i="1"/>
  <c r="L651" i="1"/>
  <c r="K651" i="1"/>
  <c r="J651" i="1"/>
  <c r="I651" i="1"/>
  <c r="M650" i="1"/>
  <c r="L650" i="1"/>
  <c r="K650" i="1"/>
  <c r="J650" i="1"/>
  <c r="I650" i="1"/>
  <c r="M649" i="1"/>
  <c r="L649" i="1"/>
  <c r="K649" i="1"/>
  <c r="J649" i="1"/>
  <c r="I649" i="1"/>
  <c r="M648" i="1"/>
  <c r="L648" i="1"/>
  <c r="K648" i="1"/>
  <c r="J648" i="1"/>
  <c r="I648" i="1"/>
  <c r="M647" i="1"/>
  <c r="L647" i="1"/>
  <c r="K647" i="1"/>
  <c r="J647" i="1"/>
  <c r="I647" i="1"/>
  <c r="M646" i="1"/>
  <c r="L646" i="1"/>
  <c r="K646" i="1"/>
  <c r="J646" i="1"/>
  <c r="I646" i="1"/>
  <c r="M645" i="1"/>
  <c r="L645" i="1"/>
  <c r="K645" i="1"/>
  <c r="J645" i="1"/>
  <c r="I645" i="1"/>
  <c r="M644" i="1"/>
  <c r="L644" i="1"/>
  <c r="K644" i="1"/>
  <c r="J644" i="1"/>
  <c r="I644" i="1"/>
  <c r="M643" i="1"/>
  <c r="L643" i="1"/>
  <c r="K643" i="1"/>
  <c r="J643" i="1"/>
  <c r="I643" i="1"/>
  <c r="M642" i="1"/>
  <c r="L642" i="1"/>
  <c r="K642" i="1"/>
  <c r="J642" i="1"/>
  <c r="I642" i="1"/>
  <c r="M641" i="1"/>
  <c r="L641" i="1"/>
  <c r="K641" i="1"/>
  <c r="J641" i="1"/>
  <c r="I641" i="1"/>
  <c r="M640" i="1"/>
  <c r="L640" i="1"/>
  <c r="K640" i="1"/>
  <c r="J640" i="1"/>
  <c r="I640" i="1"/>
  <c r="M639" i="1"/>
  <c r="L639" i="1"/>
  <c r="K639" i="1"/>
  <c r="J639" i="1"/>
  <c r="I639" i="1"/>
  <c r="M638" i="1"/>
  <c r="L638" i="1"/>
  <c r="K638" i="1"/>
  <c r="J638" i="1"/>
  <c r="I638" i="1"/>
  <c r="M637" i="1"/>
  <c r="L637" i="1"/>
  <c r="K637" i="1"/>
  <c r="J637" i="1"/>
  <c r="I637" i="1"/>
  <c r="M636" i="1"/>
  <c r="L636" i="1"/>
  <c r="K636" i="1"/>
  <c r="J636" i="1"/>
  <c r="I636" i="1"/>
  <c r="M635" i="1"/>
  <c r="L635" i="1"/>
  <c r="K635" i="1"/>
  <c r="J635" i="1"/>
  <c r="I635" i="1"/>
  <c r="M634" i="1"/>
  <c r="L634" i="1"/>
  <c r="K634" i="1"/>
  <c r="J634" i="1"/>
  <c r="I634" i="1"/>
  <c r="M633" i="1"/>
  <c r="L633" i="1"/>
  <c r="K633" i="1"/>
  <c r="J633" i="1"/>
  <c r="I633" i="1"/>
  <c r="M632" i="1"/>
  <c r="L632" i="1"/>
  <c r="K632" i="1"/>
  <c r="J632" i="1"/>
  <c r="I632" i="1"/>
  <c r="M631" i="1"/>
  <c r="L631" i="1"/>
  <c r="K631" i="1"/>
  <c r="J631" i="1"/>
  <c r="I631" i="1"/>
  <c r="M630" i="1"/>
  <c r="L630" i="1"/>
  <c r="K630" i="1"/>
  <c r="J630" i="1"/>
  <c r="I630" i="1"/>
  <c r="M629" i="1"/>
  <c r="L629" i="1"/>
  <c r="K629" i="1"/>
  <c r="J629" i="1"/>
  <c r="I629" i="1"/>
  <c r="M628" i="1"/>
  <c r="L628" i="1"/>
  <c r="K628" i="1"/>
  <c r="J628" i="1"/>
  <c r="I628" i="1"/>
  <c r="M627" i="1"/>
  <c r="L627" i="1"/>
  <c r="K627" i="1"/>
  <c r="J627" i="1"/>
  <c r="I627" i="1"/>
  <c r="M626" i="1"/>
  <c r="L626" i="1"/>
  <c r="K626" i="1"/>
  <c r="J626" i="1"/>
  <c r="I626" i="1"/>
  <c r="M625" i="1"/>
  <c r="L625" i="1"/>
  <c r="K625" i="1"/>
  <c r="J625" i="1"/>
  <c r="I625" i="1"/>
  <c r="M624" i="1"/>
  <c r="L624" i="1"/>
  <c r="K624" i="1"/>
  <c r="J624" i="1"/>
  <c r="I624" i="1"/>
  <c r="M623" i="1"/>
  <c r="L623" i="1"/>
  <c r="K623" i="1"/>
  <c r="J623" i="1"/>
  <c r="I623" i="1"/>
  <c r="M622" i="1"/>
  <c r="L622" i="1"/>
  <c r="K622" i="1"/>
  <c r="J622" i="1"/>
  <c r="I622" i="1"/>
  <c r="M621" i="1"/>
  <c r="L621" i="1"/>
  <c r="K621" i="1"/>
  <c r="J621" i="1"/>
  <c r="I621" i="1"/>
  <c r="M620" i="1"/>
  <c r="L620" i="1"/>
  <c r="K620" i="1"/>
  <c r="J620" i="1"/>
  <c r="I620" i="1"/>
  <c r="M619" i="1"/>
  <c r="L619" i="1"/>
  <c r="K619" i="1"/>
  <c r="J619" i="1"/>
  <c r="I619" i="1"/>
  <c r="M618" i="1"/>
  <c r="L618" i="1"/>
  <c r="K618" i="1"/>
  <c r="J618" i="1"/>
  <c r="I618" i="1"/>
  <c r="M617" i="1"/>
  <c r="L617" i="1"/>
  <c r="K617" i="1"/>
  <c r="J617" i="1"/>
  <c r="I617" i="1"/>
  <c r="M616" i="1"/>
  <c r="L616" i="1"/>
  <c r="K616" i="1"/>
  <c r="J616" i="1"/>
  <c r="I616" i="1"/>
  <c r="M615" i="1"/>
  <c r="L615" i="1"/>
  <c r="K615" i="1"/>
  <c r="J615" i="1"/>
  <c r="I615" i="1"/>
  <c r="M614" i="1"/>
  <c r="L614" i="1"/>
  <c r="K614" i="1"/>
  <c r="J614" i="1"/>
  <c r="I614" i="1"/>
  <c r="M613" i="1"/>
  <c r="L613" i="1"/>
  <c r="K613" i="1"/>
  <c r="J613" i="1"/>
  <c r="I613" i="1"/>
  <c r="M612" i="1"/>
  <c r="L612" i="1"/>
  <c r="K612" i="1"/>
  <c r="J612" i="1"/>
  <c r="I612" i="1"/>
  <c r="M611" i="1"/>
  <c r="L611" i="1"/>
  <c r="K611" i="1"/>
  <c r="J611" i="1"/>
  <c r="I611" i="1"/>
  <c r="M610" i="1"/>
  <c r="L610" i="1"/>
  <c r="K610" i="1"/>
  <c r="J610" i="1"/>
  <c r="I610" i="1"/>
  <c r="M609" i="1"/>
  <c r="L609" i="1"/>
  <c r="K609" i="1"/>
  <c r="J609" i="1"/>
  <c r="I609" i="1"/>
  <c r="M608" i="1"/>
  <c r="L608" i="1"/>
  <c r="K608" i="1"/>
  <c r="J608" i="1"/>
  <c r="I608" i="1"/>
  <c r="M607" i="1"/>
  <c r="L607" i="1"/>
  <c r="K607" i="1"/>
  <c r="J607" i="1"/>
  <c r="I607" i="1"/>
  <c r="M606" i="1"/>
  <c r="L606" i="1"/>
  <c r="K606" i="1"/>
  <c r="J606" i="1"/>
  <c r="I606" i="1"/>
  <c r="M605" i="1"/>
  <c r="L605" i="1"/>
  <c r="K605" i="1"/>
  <c r="J605" i="1"/>
  <c r="I605" i="1"/>
  <c r="M604" i="1"/>
  <c r="L604" i="1"/>
  <c r="K604" i="1"/>
  <c r="J604" i="1"/>
  <c r="I604" i="1"/>
  <c r="M603" i="1"/>
  <c r="L603" i="1"/>
  <c r="K603" i="1"/>
  <c r="J603" i="1"/>
  <c r="I603" i="1"/>
  <c r="M602" i="1"/>
  <c r="L602" i="1"/>
  <c r="K602" i="1"/>
  <c r="J602" i="1"/>
  <c r="I602" i="1"/>
  <c r="M601" i="1"/>
  <c r="L601" i="1"/>
  <c r="K601" i="1"/>
  <c r="J601" i="1"/>
  <c r="I601" i="1"/>
  <c r="M600" i="1"/>
  <c r="L600" i="1"/>
  <c r="K600" i="1"/>
  <c r="J600" i="1"/>
  <c r="I600" i="1"/>
  <c r="M599" i="1"/>
  <c r="L599" i="1"/>
  <c r="K599" i="1"/>
  <c r="J599" i="1"/>
  <c r="I599" i="1"/>
  <c r="M598" i="1"/>
  <c r="L598" i="1"/>
  <c r="K598" i="1"/>
  <c r="J598" i="1"/>
  <c r="I598" i="1"/>
  <c r="M597" i="1"/>
  <c r="L597" i="1"/>
  <c r="K597" i="1"/>
  <c r="J597" i="1"/>
  <c r="I597" i="1"/>
  <c r="M596" i="1"/>
  <c r="L596" i="1"/>
  <c r="K596" i="1"/>
  <c r="J596" i="1"/>
  <c r="I596" i="1"/>
  <c r="M595" i="1"/>
  <c r="L595" i="1"/>
  <c r="K595" i="1"/>
  <c r="J595" i="1"/>
  <c r="I595" i="1"/>
  <c r="M594" i="1"/>
  <c r="L594" i="1"/>
  <c r="K594" i="1"/>
  <c r="J594" i="1"/>
  <c r="I594" i="1"/>
  <c r="M593" i="1"/>
  <c r="L593" i="1"/>
  <c r="K593" i="1"/>
  <c r="J593" i="1"/>
  <c r="I593" i="1"/>
  <c r="M592" i="1"/>
  <c r="L592" i="1"/>
  <c r="K592" i="1"/>
  <c r="J592" i="1"/>
  <c r="I592" i="1"/>
  <c r="M591" i="1"/>
  <c r="L591" i="1"/>
  <c r="K591" i="1"/>
  <c r="J591" i="1"/>
  <c r="I591" i="1"/>
  <c r="M590" i="1"/>
  <c r="L590" i="1"/>
  <c r="K590" i="1"/>
  <c r="J590" i="1"/>
  <c r="I590" i="1"/>
  <c r="M589" i="1"/>
  <c r="L589" i="1"/>
  <c r="K589" i="1"/>
  <c r="J589" i="1"/>
  <c r="I589" i="1"/>
  <c r="M588" i="1"/>
  <c r="L588" i="1"/>
  <c r="K588" i="1"/>
  <c r="J588" i="1"/>
  <c r="I588" i="1"/>
  <c r="M587" i="1"/>
  <c r="L587" i="1"/>
  <c r="K587" i="1"/>
  <c r="J587" i="1"/>
  <c r="I587" i="1"/>
  <c r="M586" i="1"/>
  <c r="L586" i="1"/>
  <c r="K586" i="1"/>
  <c r="J586" i="1"/>
  <c r="I586" i="1"/>
  <c r="M585" i="1"/>
  <c r="L585" i="1"/>
  <c r="K585" i="1"/>
  <c r="J585" i="1"/>
  <c r="I585" i="1"/>
  <c r="M584" i="1"/>
  <c r="L584" i="1"/>
  <c r="K584" i="1"/>
  <c r="J584" i="1"/>
  <c r="I584" i="1"/>
  <c r="M583" i="1"/>
  <c r="L583" i="1"/>
  <c r="K583" i="1"/>
  <c r="J583" i="1"/>
  <c r="I583" i="1"/>
  <c r="M582" i="1"/>
  <c r="L582" i="1"/>
  <c r="K582" i="1"/>
  <c r="J582" i="1"/>
  <c r="I582" i="1"/>
  <c r="M581" i="1"/>
  <c r="L581" i="1"/>
  <c r="K581" i="1"/>
  <c r="J581" i="1"/>
  <c r="I581" i="1"/>
  <c r="M580" i="1"/>
  <c r="L580" i="1"/>
  <c r="K580" i="1"/>
  <c r="J580" i="1"/>
  <c r="I580" i="1"/>
  <c r="M579" i="1"/>
  <c r="L579" i="1"/>
  <c r="K579" i="1"/>
  <c r="J579" i="1"/>
  <c r="I579" i="1"/>
  <c r="M578" i="1"/>
  <c r="L578" i="1"/>
  <c r="K578" i="1"/>
  <c r="J578" i="1"/>
  <c r="I578" i="1"/>
  <c r="M577" i="1"/>
  <c r="L577" i="1"/>
  <c r="K577" i="1"/>
  <c r="J577" i="1"/>
  <c r="I577" i="1"/>
  <c r="M576" i="1"/>
  <c r="L576" i="1"/>
  <c r="K576" i="1"/>
  <c r="J576" i="1"/>
  <c r="I576" i="1"/>
  <c r="M575" i="1"/>
  <c r="L575" i="1"/>
  <c r="K575" i="1"/>
  <c r="J575" i="1"/>
  <c r="I575" i="1"/>
  <c r="M574" i="1"/>
  <c r="L574" i="1"/>
  <c r="K574" i="1"/>
  <c r="J574" i="1"/>
  <c r="I574" i="1"/>
  <c r="M573" i="1"/>
  <c r="L573" i="1"/>
  <c r="K573" i="1"/>
  <c r="J573" i="1"/>
  <c r="I573" i="1"/>
  <c r="M572" i="1"/>
  <c r="L572" i="1"/>
  <c r="K572" i="1"/>
  <c r="J572" i="1"/>
  <c r="I572" i="1"/>
  <c r="M571" i="1"/>
  <c r="L571" i="1"/>
  <c r="K571" i="1"/>
  <c r="J571" i="1"/>
  <c r="I571" i="1"/>
  <c r="M570" i="1"/>
  <c r="L570" i="1"/>
  <c r="K570" i="1"/>
  <c r="J570" i="1"/>
  <c r="I570" i="1"/>
  <c r="M569" i="1"/>
  <c r="L569" i="1"/>
  <c r="K569" i="1"/>
  <c r="J569" i="1"/>
  <c r="I569" i="1"/>
  <c r="M568" i="1"/>
  <c r="L568" i="1"/>
  <c r="K568" i="1"/>
  <c r="J568" i="1"/>
  <c r="I568" i="1"/>
  <c r="M567" i="1"/>
  <c r="L567" i="1"/>
  <c r="K567" i="1"/>
  <c r="J567" i="1"/>
  <c r="I567" i="1"/>
  <c r="M566" i="1"/>
  <c r="L566" i="1"/>
  <c r="K566" i="1"/>
  <c r="J566" i="1"/>
  <c r="I566" i="1"/>
  <c r="M565" i="1"/>
  <c r="L565" i="1"/>
  <c r="K565" i="1"/>
  <c r="J565" i="1"/>
  <c r="I565" i="1"/>
  <c r="M564" i="1"/>
  <c r="L564" i="1"/>
  <c r="K564" i="1"/>
  <c r="J564" i="1"/>
  <c r="I564" i="1"/>
  <c r="M563" i="1"/>
  <c r="L563" i="1"/>
  <c r="K563" i="1"/>
  <c r="J563" i="1"/>
  <c r="I563" i="1"/>
  <c r="M562" i="1"/>
  <c r="L562" i="1"/>
  <c r="K562" i="1"/>
  <c r="J562" i="1"/>
  <c r="I562" i="1"/>
  <c r="M561" i="1"/>
  <c r="L561" i="1"/>
  <c r="K561" i="1"/>
  <c r="J561" i="1"/>
  <c r="I561" i="1"/>
  <c r="M560" i="1"/>
  <c r="L560" i="1"/>
  <c r="K560" i="1"/>
  <c r="J560" i="1"/>
  <c r="I560" i="1"/>
  <c r="M559" i="1"/>
  <c r="L559" i="1"/>
  <c r="K559" i="1"/>
  <c r="J559" i="1"/>
  <c r="I559" i="1"/>
  <c r="M558" i="1"/>
  <c r="L558" i="1"/>
  <c r="K558" i="1"/>
  <c r="J558" i="1"/>
  <c r="I558" i="1"/>
  <c r="M557" i="1"/>
  <c r="L557" i="1"/>
  <c r="K557" i="1"/>
  <c r="J557" i="1"/>
  <c r="I557" i="1"/>
  <c r="M556" i="1"/>
  <c r="L556" i="1"/>
  <c r="K556" i="1"/>
  <c r="J556" i="1"/>
  <c r="I556" i="1"/>
  <c r="M555" i="1"/>
  <c r="L555" i="1"/>
  <c r="K555" i="1"/>
  <c r="J555" i="1"/>
  <c r="I555" i="1"/>
  <c r="M554" i="1"/>
  <c r="L554" i="1"/>
  <c r="K554" i="1"/>
  <c r="J554" i="1"/>
  <c r="I554" i="1"/>
  <c r="M553" i="1"/>
  <c r="L553" i="1"/>
  <c r="K553" i="1"/>
  <c r="J553" i="1"/>
  <c r="I553" i="1"/>
  <c r="M552" i="1"/>
  <c r="L552" i="1"/>
  <c r="K552" i="1"/>
  <c r="J552" i="1"/>
  <c r="I552" i="1"/>
  <c r="M551" i="1"/>
  <c r="L551" i="1"/>
  <c r="K551" i="1"/>
  <c r="J551" i="1"/>
  <c r="I551" i="1"/>
  <c r="M550" i="1"/>
  <c r="L550" i="1"/>
  <c r="K550" i="1"/>
  <c r="J550" i="1"/>
  <c r="I550" i="1"/>
  <c r="M549" i="1"/>
  <c r="L549" i="1"/>
  <c r="K549" i="1"/>
  <c r="J549" i="1"/>
  <c r="I549" i="1"/>
  <c r="M548" i="1"/>
  <c r="L548" i="1"/>
  <c r="K548" i="1"/>
  <c r="J548" i="1"/>
  <c r="I548" i="1"/>
  <c r="M547" i="1"/>
  <c r="L547" i="1"/>
  <c r="K547" i="1"/>
  <c r="J547" i="1"/>
  <c r="I547" i="1"/>
  <c r="M546" i="1"/>
  <c r="L546" i="1"/>
  <c r="K546" i="1"/>
  <c r="J546" i="1"/>
  <c r="I546" i="1"/>
  <c r="M545" i="1"/>
  <c r="L545" i="1"/>
  <c r="K545" i="1"/>
  <c r="J545" i="1"/>
  <c r="I545" i="1"/>
  <c r="M544" i="1"/>
  <c r="L544" i="1"/>
  <c r="K544" i="1"/>
  <c r="J544" i="1"/>
  <c r="I544" i="1"/>
  <c r="M543" i="1"/>
  <c r="L543" i="1"/>
  <c r="K543" i="1"/>
  <c r="J543" i="1"/>
  <c r="I543" i="1"/>
  <c r="M542" i="1"/>
  <c r="L542" i="1"/>
  <c r="K542" i="1"/>
  <c r="J542" i="1"/>
  <c r="I542" i="1"/>
  <c r="M541" i="1"/>
  <c r="L541" i="1"/>
  <c r="K541" i="1"/>
  <c r="J541" i="1"/>
  <c r="I541" i="1"/>
  <c r="M540" i="1"/>
  <c r="L540" i="1"/>
  <c r="K540" i="1"/>
  <c r="J540" i="1"/>
  <c r="I540" i="1"/>
  <c r="M539" i="1"/>
  <c r="L539" i="1"/>
  <c r="K539" i="1"/>
  <c r="J539" i="1"/>
  <c r="I539" i="1"/>
  <c r="M538" i="1"/>
  <c r="L538" i="1"/>
  <c r="K538" i="1"/>
  <c r="J538" i="1"/>
  <c r="I538" i="1"/>
  <c r="M537" i="1"/>
  <c r="L537" i="1"/>
  <c r="K537" i="1"/>
  <c r="J537" i="1"/>
  <c r="I537" i="1"/>
  <c r="M536" i="1"/>
  <c r="L536" i="1"/>
  <c r="K536" i="1"/>
  <c r="J536" i="1"/>
  <c r="I536" i="1"/>
  <c r="M535" i="1"/>
  <c r="L535" i="1"/>
  <c r="K535" i="1"/>
  <c r="J535" i="1"/>
  <c r="I535" i="1"/>
  <c r="M534" i="1"/>
  <c r="L534" i="1"/>
  <c r="K534" i="1"/>
  <c r="J534" i="1"/>
  <c r="I534" i="1"/>
  <c r="M533" i="1"/>
  <c r="L533" i="1"/>
  <c r="K533" i="1"/>
  <c r="J533" i="1"/>
  <c r="I533" i="1"/>
  <c r="M532" i="1"/>
  <c r="L532" i="1"/>
  <c r="K532" i="1"/>
  <c r="J532" i="1"/>
  <c r="I532" i="1"/>
  <c r="M531" i="1"/>
  <c r="L531" i="1"/>
  <c r="K531" i="1"/>
  <c r="J531" i="1"/>
  <c r="I531" i="1"/>
  <c r="M530" i="1"/>
  <c r="L530" i="1"/>
  <c r="K530" i="1"/>
  <c r="J530" i="1"/>
  <c r="I530" i="1"/>
  <c r="M529" i="1"/>
  <c r="L529" i="1"/>
  <c r="K529" i="1"/>
  <c r="J529" i="1"/>
  <c r="I529" i="1"/>
  <c r="M528" i="1"/>
  <c r="L528" i="1"/>
  <c r="K528" i="1"/>
  <c r="J528" i="1"/>
  <c r="I528" i="1"/>
  <c r="M527" i="1"/>
  <c r="L527" i="1"/>
  <c r="K527" i="1"/>
  <c r="J527" i="1"/>
  <c r="I527" i="1"/>
  <c r="M526" i="1"/>
  <c r="L526" i="1"/>
  <c r="K526" i="1"/>
  <c r="J526" i="1"/>
  <c r="I526" i="1"/>
  <c r="M525" i="1"/>
  <c r="L525" i="1"/>
  <c r="K525" i="1"/>
  <c r="J525" i="1"/>
  <c r="I525" i="1"/>
  <c r="M524" i="1"/>
  <c r="L524" i="1"/>
  <c r="K524" i="1"/>
  <c r="J524" i="1"/>
  <c r="I524" i="1"/>
  <c r="M523" i="1"/>
  <c r="L523" i="1"/>
  <c r="K523" i="1"/>
  <c r="J523" i="1"/>
  <c r="I523" i="1"/>
  <c r="M522" i="1"/>
  <c r="L522" i="1"/>
  <c r="K522" i="1"/>
  <c r="J522" i="1"/>
  <c r="I522" i="1"/>
  <c r="M521" i="1"/>
  <c r="L521" i="1"/>
  <c r="K521" i="1"/>
  <c r="J521" i="1"/>
  <c r="I521" i="1"/>
  <c r="M520" i="1"/>
  <c r="L520" i="1"/>
  <c r="K520" i="1"/>
  <c r="J520" i="1"/>
  <c r="I520" i="1"/>
  <c r="M519" i="1"/>
  <c r="L519" i="1"/>
  <c r="K519" i="1"/>
  <c r="J519" i="1"/>
  <c r="I519" i="1"/>
  <c r="M518" i="1"/>
  <c r="L518" i="1"/>
  <c r="K518" i="1"/>
  <c r="J518" i="1"/>
  <c r="I518" i="1"/>
  <c r="M517" i="1"/>
  <c r="L517" i="1"/>
  <c r="K517" i="1"/>
  <c r="J517" i="1"/>
  <c r="I517" i="1"/>
  <c r="M516" i="1"/>
  <c r="L516" i="1"/>
  <c r="K516" i="1"/>
  <c r="J516" i="1"/>
  <c r="I516" i="1"/>
  <c r="M515" i="1"/>
  <c r="L515" i="1"/>
  <c r="K515" i="1"/>
  <c r="J515" i="1"/>
  <c r="I515" i="1"/>
  <c r="M514" i="1"/>
  <c r="L514" i="1"/>
  <c r="K514" i="1"/>
  <c r="J514" i="1"/>
  <c r="I514" i="1"/>
  <c r="M513" i="1"/>
  <c r="L513" i="1"/>
  <c r="K513" i="1"/>
  <c r="J513" i="1"/>
  <c r="I513" i="1"/>
  <c r="M512" i="1"/>
  <c r="L512" i="1"/>
  <c r="K512" i="1"/>
  <c r="J512" i="1"/>
  <c r="I512" i="1"/>
  <c r="M511" i="1"/>
  <c r="L511" i="1"/>
  <c r="K511" i="1"/>
  <c r="J511" i="1"/>
  <c r="I511" i="1"/>
  <c r="M510" i="1"/>
  <c r="L510" i="1"/>
  <c r="K510" i="1"/>
  <c r="J510" i="1"/>
  <c r="I510" i="1"/>
  <c r="M509" i="1"/>
  <c r="L509" i="1"/>
  <c r="K509" i="1"/>
  <c r="J509" i="1"/>
  <c r="I509" i="1"/>
  <c r="M508" i="1"/>
  <c r="L508" i="1"/>
  <c r="K508" i="1"/>
  <c r="J508" i="1"/>
  <c r="I508" i="1"/>
  <c r="M507" i="1"/>
  <c r="L507" i="1"/>
  <c r="K507" i="1"/>
  <c r="J507" i="1"/>
  <c r="I507" i="1"/>
  <c r="M506" i="1"/>
  <c r="L506" i="1"/>
  <c r="K506" i="1"/>
  <c r="J506" i="1"/>
  <c r="I506" i="1"/>
  <c r="M505" i="1"/>
  <c r="L505" i="1"/>
  <c r="K505" i="1"/>
  <c r="J505" i="1"/>
  <c r="I505" i="1"/>
  <c r="M504" i="1"/>
  <c r="L504" i="1"/>
  <c r="K504" i="1"/>
  <c r="J504" i="1"/>
  <c r="I504" i="1"/>
  <c r="M503" i="1"/>
  <c r="L503" i="1"/>
  <c r="K503" i="1"/>
  <c r="J503" i="1"/>
  <c r="I503" i="1"/>
  <c r="M502" i="1"/>
  <c r="L502" i="1"/>
  <c r="K502" i="1"/>
  <c r="J502" i="1"/>
  <c r="I502" i="1"/>
  <c r="M501" i="1"/>
  <c r="L501" i="1"/>
  <c r="K501" i="1"/>
  <c r="J501" i="1"/>
  <c r="I501" i="1"/>
  <c r="M500" i="1"/>
  <c r="L500" i="1"/>
  <c r="K500" i="1"/>
  <c r="J500" i="1"/>
  <c r="I500" i="1"/>
  <c r="M499" i="1"/>
  <c r="L499" i="1"/>
  <c r="K499" i="1"/>
  <c r="J499" i="1"/>
  <c r="I499" i="1"/>
  <c r="M498" i="1"/>
  <c r="L498" i="1"/>
  <c r="K498" i="1"/>
  <c r="J498" i="1"/>
  <c r="I498" i="1"/>
  <c r="M497" i="1"/>
  <c r="L497" i="1"/>
  <c r="K497" i="1"/>
  <c r="J497" i="1"/>
  <c r="I497" i="1"/>
  <c r="M496" i="1"/>
  <c r="L496" i="1"/>
  <c r="K496" i="1"/>
  <c r="J496" i="1"/>
  <c r="I496" i="1"/>
  <c r="M495" i="1"/>
  <c r="L495" i="1"/>
  <c r="K495" i="1"/>
  <c r="J495" i="1"/>
  <c r="I495" i="1"/>
  <c r="M494" i="1"/>
  <c r="L494" i="1"/>
  <c r="K494" i="1"/>
  <c r="J494" i="1"/>
  <c r="I494" i="1"/>
  <c r="M493" i="1"/>
  <c r="L493" i="1"/>
  <c r="K493" i="1"/>
  <c r="J493" i="1"/>
  <c r="I493" i="1"/>
  <c r="M492" i="1"/>
  <c r="L492" i="1"/>
  <c r="K492" i="1"/>
  <c r="J492" i="1"/>
  <c r="I492" i="1"/>
  <c r="M491" i="1"/>
  <c r="L491" i="1"/>
  <c r="K491" i="1"/>
  <c r="J491" i="1"/>
  <c r="I491" i="1"/>
  <c r="M490" i="1"/>
  <c r="L490" i="1"/>
  <c r="K490" i="1"/>
  <c r="J490" i="1"/>
  <c r="I490" i="1"/>
  <c r="M489" i="1"/>
  <c r="L489" i="1"/>
  <c r="K489" i="1"/>
  <c r="J489" i="1"/>
  <c r="I489" i="1"/>
  <c r="M488" i="1"/>
  <c r="L488" i="1"/>
  <c r="K488" i="1"/>
  <c r="J488" i="1"/>
  <c r="I488" i="1"/>
  <c r="M487" i="1"/>
  <c r="L487" i="1"/>
  <c r="K487" i="1"/>
  <c r="J487" i="1"/>
  <c r="I487" i="1"/>
  <c r="M486" i="1"/>
  <c r="L486" i="1"/>
  <c r="K486" i="1"/>
  <c r="J486" i="1"/>
  <c r="I486" i="1"/>
  <c r="M485" i="1"/>
  <c r="L485" i="1"/>
  <c r="K485" i="1"/>
  <c r="J485" i="1"/>
  <c r="I485" i="1"/>
  <c r="M484" i="1"/>
  <c r="L484" i="1"/>
  <c r="K484" i="1"/>
  <c r="J484" i="1"/>
  <c r="I484" i="1"/>
  <c r="M483" i="1"/>
  <c r="L483" i="1"/>
  <c r="K483" i="1"/>
  <c r="J483" i="1"/>
  <c r="I483" i="1"/>
  <c r="M482" i="1"/>
  <c r="L482" i="1"/>
  <c r="K482" i="1"/>
  <c r="J482" i="1"/>
  <c r="I482" i="1"/>
  <c r="M481" i="1"/>
  <c r="L481" i="1"/>
  <c r="K481" i="1"/>
  <c r="J481" i="1"/>
  <c r="I481" i="1"/>
  <c r="M480" i="1"/>
  <c r="L480" i="1"/>
  <c r="K480" i="1"/>
  <c r="J480" i="1"/>
  <c r="I480" i="1"/>
  <c r="M479" i="1"/>
  <c r="L479" i="1"/>
  <c r="K479" i="1"/>
  <c r="J479" i="1"/>
  <c r="I479" i="1"/>
  <c r="M478" i="1"/>
  <c r="L478" i="1"/>
  <c r="K478" i="1"/>
  <c r="J478" i="1"/>
  <c r="I478" i="1"/>
  <c r="M477" i="1"/>
  <c r="L477" i="1"/>
  <c r="K477" i="1"/>
  <c r="J477" i="1"/>
  <c r="I477" i="1"/>
  <c r="M476" i="1"/>
  <c r="L476" i="1"/>
  <c r="K476" i="1"/>
  <c r="J476" i="1"/>
  <c r="I476" i="1"/>
  <c r="M475" i="1"/>
  <c r="L475" i="1"/>
  <c r="K475" i="1"/>
  <c r="J475" i="1"/>
  <c r="I475" i="1"/>
  <c r="M474" i="1"/>
  <c r="L474" i="1"/>
  <c r="K474" i="1"/>
  <c r="J474" i="1"/>
  <c r="I474" i="1"/>
  <c r="M473" i="1"/>
  <c r="L473" i="1"/>
  <c r="K473" i="1"/>
  <c r="J473" i="1"/>
  <c r="I473" i="1"/>
  <c r="M472" i="1"/>
  <c r="L472" i="1"/>
  <c r="K472" i="1"/>
  <c r="J472" i="1"/>
  <c r="I472" i="1"/>
  <c r="M471" i="1"/>
  <c r="L471" i="1"/>
  <c r="K471" i="1"/>
  <c r="J471" i="1"/>
  <c r="I471" i="1"/>
  <c r="M470" i="1"/>
  <c r="L470" i="1"/>
  <c r="K470" i="1"/>
  <c r="J470" i="1"/>
  <c r="I470" i="1"/>
  <c r="M469" i="1"/>
  <c r="L469" i="1"/>
  <c r="K469" i="1"/>
  <c r="J469" i="1"/>
  <c r="I469" i="1"/>
  <c r="M468" i="1"/>
  <c r="L468" i="1"/>
  <c r="K468" i="1"/>
  <c r="J468" i="1"/>
  <c r="I468" i="1"/>
  <c r="M467" i="1"/>
  <c r="L467" i="1"/>
  <c r="K467" i="1"/>
  <c r="J467" i="1"/>
  <c r="I467" i="1"/>
  <c r="M466" i="1"/>
  <c r="L466" i="1"/>
  <c r="K466" i="1"/>
  <c r="J466" i="1"/>
  <c r="I466" i="1"/>
  <c r="M465" i="1"/>
  <c r="L465" i="1"/>
  <c r="K465" i="1"/>
  <c r="J465" i="1"/>
  <c r="I465" i="1"/>
  <c r="M464" i="1"/>
  <c r="L464" i="1"/>
  <c r="K464" i="1"/>
  <c r="J464" i="1"/>
  <c r="I464" i="1"/>
  <c r="M463" i="1"/>
  <c r="L463" i="1"/>
  <c r="K463" i="1"/>
  <c r="J463" i="1"/>
  <c r="I463" i="1"/>
  <c r="M462" i="1"/>
  <c r="L462" i="1"/>
  <c r="K462" i="1"/>
  <c r="J462" i="1"/>
  <c r="I462" i="1"/>
  <c r="M461" i="1"/>
  <c r="L461" i="1"/>
  <c r="K461" i="1"/>
  <c r="J461" i="1"/>
  <c r="I461" i="1"/>
  <c r="M460" i="1"/>
  <c r="L460" i="1"/>
  <c r="K460" i="1"/>
  <c r="J460" i="1"/>
  <c r="I460" i="1"/>
  <c r="M459" i="1"/>
  <c r="L459" i="1"/>
  <c r="K459" i="1"/>
  <c r="J459" i="1"/>
  <c r="I459" i="1"/>
  <c r="M458" i="1"/>
  <c r="L458" i="1"/>
  <c r="K458" i="1"/>
  <c r="J458" i="1"/>
  <c r="I458" i="1"/>
  <c r="M457" i="1"/>
  <c r="L457" i="1"/>
  <c r="K457" i="1"/>
  <c r="J457" i="1"/>
  <c r="I457" i="1"/>
  <c r="M456" i="1"/>
  <c r="L456" i="1"/>
  <c r="K456" i="1"/>
  <c r="J456" i="1"/>
  <c r="I456" i="1"/>
  <c r="M455" i="1"/>
  <c r="L455" i="1"/>
  <c r="K455" i="1"/>
  <c r="J455" i="1"/>
  <c r="I455" i="1"/>
  <c r="M454" i="1"/>
  <c r="L454" i="1"/>
  <c r="K454" i="1"/>
  <c r="J454" i="1"/>
  <c r="I454" i="1"/>
  <c r="M453" i="1"/>
  <c r="L453" i="1"/>
  <c r="K453" i="1"/>
  <c r="J453" i="1"/>
  <c r="I453" i="1"/>
  <c r="M452" i="1"/>
  <c r="L452" i="1"/>
  <c r="K452" i="1"/>
  <c r="J452" i="1"/>
  <c r="I452" i="1"/>
  <c r="M451" i="1"/>
  <c r="L451" i="1"/>
  <c r="K451" i="1"/>
  <c r="J451" i="1"/>
  <c r="I451" i="1"/>
  <c r="M450" i="1"/>
  <c r="L450" i="1"/>
  <c r="K450" i="1"/>
  <c r="J450" i="1"/>
  <c r="I450" i="1"/>
  <c r="M449" i="1"/>
  <c r="L449" i="1"/>
  <c r="K449" i="1"/>
  <c r="J449" i="1"/>
  <c r="I449" i="1"/>
  <c r="M448" i="1"/>
  <c r="L448" i="1"/>
  <c r="K448" i="1"/>
  <c r="J448" i="1"/>
  <c r="I448" i="1"/>
  <c r="M447" i="1"/>
  <c r="L447" i="1"/>
  <c r="K447" i="1"/>
  <c r="J447" i="1"/>
  <c r="I447" i="1"/>
  <c r="M446" i="1"/>
  <c r="L446" i="1"/>
  <c r="K446" i="1"/>
  <c r="J446" i="1"/>
  <c r="I446" i="1"/>
  <c r="M445" i="1"/>
  <c r="L445" i="1"/>
  <c r="K445" i="1"/>
  <c r="J445" i="1"/>
  <c r="I445" i="1"/>
  <c r="M444" i="1"/>
  <c r="L444" i="1"/>
  <c r="K444" i="1"/>
  <c r="J444" i="1"/>
  <c r="I444" i="1"/>
  <c r="M443" i="1"/>
  <c r="L443" i="1"/>
  <c r="K443" i="1"/>
  <c r="J443" i="1"/>
  <c r="I443" i="1"/>
  <c r="M442" i="1"/>
  <c r="L442" i="1"/>
  <c r="K442" i="1"/>
  <c r="J442" i="1"/>
  <c r="I442" i="1"/>
  <c r="M441" i="1"/>
  <c r="L441" i="1"/>
  <c r="K441" i="1"/>
  <c r="J441" i="1"/>
  <c r="I441" i="1"/>
  <c r="M440" i="1"/>
  <c r="L440" i="1"/>
  <c r="K440" i="1"/>
  <c r="J440" i="1"/>
  <c r="I440" i="1"/>
  <c r="M439" i="1"/>
  <c r="L439" i="1"/>
  <c r="K439" i="1"/>
  <c r="J439" i="1"/>
  <c r="I439" i="1"/>
  <c r="M438" i="1"/>
  <c r="L438" i="1"/>
  <c r="K438" i="1"/>
  <c r="J438" i="1"/>
  <c r="I438" i="1"/>
  <c r="M437" i="1"/>
  <c r="L437" i="1"/>
  <c r="K437" i="1"/>
  <c r="J437" i="1"/>
  <c r="I437" i="1"/>
  <c r="M436" i="1"/>
  <c r="L436" i="1"/>
  <c r="K436" i="1"/>
  <c r="J436" i="1"/>
  <c r="I436" i="1"/>
  <c r="M435" i="1"/>
  <c r="L435" i="1"/>
  <c r="K435" i="1"/>
  <c r="J435" i="1"/>
  <c r="I435" i="1"/>
  <c r="M434" i="1"/>
  <c r="L434" i="1"/>
  <c r="K434" i="1"/>
  <c r="J434" i="1"/>
  <c r="I434" i="1"/>
  <c r="M433" i="1"/>
  <c r="L433" i="1"/>
  <c r="K433" i="1"/>
  <c r="J433" i="1"/>
  <c r="I433" i="1"/>
  <c r="M432" i="1"/>
  <c r="L432" i="1"/>
  <c r="K432" i="1"/>
  <c r="J432" i="1"/>
  <c r="I432" i="1"/>
  <c r="M431" i="1"/>
  <c r="L431" i="1"/>
  <c r="K431" i="1"/>
  <c r="J431" i="1"/>
  <c r="I431" i="1"/>
  <c r="M430" i="1"/>
  <c r="L430" i="1"/>
  <c r="K430" i="1"/>
  <c r="J430" i="1"/>
  <c r="I430" i="1"/>
  <c r="M429" i="1"/>
  <c r="L429" i="1"/>
  <c r="K429" i="1"/>
  <c r="J429" i="1"/>
  <c r="I429" i="1"/>
  <c r="M428" i="1"/>
  <c r="L428" i="1"/>
  <c r="K428" i="1"/>
  <c r="J428" i="1"/>
  <c r="I428" i="1"/>
  <c r="M427" i="1"/>
  <c r="L427" i="1"/>
  <c r="K427" i="1"/>
  <c r="J427" i="1"/>
  <c r="I427" i="1"/>
  <c r="M426" i="1"/>
  <c r="L426" i="1"/>
  <c r="K426" i="1"/>
  <c r="J426" i="1"/>
  <c r="I426" i="1"/>
  <c r="M425" i="1"/>
  <c r="L425" i="1"/>
  <c r="K425" i="1"/>
  <c r="J425" i="1"/>
  <c r="I425" i="1"/>
  <c r="M424" i="1"/>
  <c r="L424" i="1"/>
  <c r="K424" i="1"/>
  <c r="J424" i="1"/>
  <c r="I424" i="1"/>
  <c r="M423" i="1"/>
  <c r="L423" i="1"/>
  <c r="K423" i="1"/>
  <c r="J423" i="1"/>
  <c r="I423" i="1"/>
  <c r="M422" i="1"/>
  <c r="L422" i="1"/>
  <c r="K422" i="1"/>
  <c r="J422" i="1"/>
  <c r="I422" i="1"/>
  <c r="M421" i="1"/>
  <c r="L421" i="1"/>
  <c r="K421" i="1"/>
  <c r="J421" i="1"/>
  <c r="I421" i="1"/>
  <c r="M420" i="1"/>
  <c r="L420" i="1"/>
  <c r="K420" i="1"/>
  <c r="J420" i="1"/>
  <c r="I420" i="1"/>
  <c r="M419" i="1"/>
  <c r="L419" i="1"/>
  <c r="K419" i="1"/>
  <c r="J419" i="1"/>
  <c r="I419" i="1"/>
  <c r="M418" i="1"/>
  <c r="L418" i="1"/>
  <c r="K418" i="1"/>
  <c r="J418" i="1"/>
  <c r="I418" i="1"/>
  <c r="M417" i="1"/>
  <c r="L417" i="1"/>
  <c r="K417" i="1"/>
  <c r="J417" i="1"/>
  <c r="I417" i="1"/>
  <c r="M416" i="1"/>
  <c r="L416" i="1"/>
  <c r="K416" i="1"/>
  <c r="J416" i="1"/>
  <c r="I416" i="1"/>
  <c r="M415" i="1"/>
  <c r="L415" i="1"/>
  <c r="K415" i="1"/>
  <c r="J415" i="1"/>
  <c r="I415" i="1"/>
  <c r="M414" i="1"/>
  <c r="L414" i="1"/>
  <c r="K414" i="1"/>
  <c r="J414" i="1"/>
  <c r="I414" i="1"/>
  <c r="M413" i="1"/>
  <c r="L413" i="1"/>
  <c r="K413" i="1"/>
  <c r="J413" i="1"/>
  <c r="I413" i="1"/>
  <c r="M412" i="1"/>
  <c r="L412" i="1"/>
  <c r="K412" i="1"/>
  <c r="J412" i="1"/>
  <c r="I412" i="1"/>
  <c r="M411" i="1"/>
  <c r="L411" i="1"/>
  <c r="K411" i="1"/>
  <c r="J411" i="1"/>
  <c r="I411" i="1"/>
  <c r="M410" i="1"/>
  <c r="L410" i="1"/>
  <c r="K410" i="1"/>
  <c r="J410" i="1"/>
  <c r="I410" i="1"/>
  <c r="M409" i="1"/>
  <c r="L409" i="1"/>
  <c r="K409" i="1"/>
  <c r="J409" i="1"/>
  <c r="I409" i="1"/>
  <c r="M408" i="1"/>
  <c r="L408" i="1"/>
  <c r="K408" i="1"/>
  <c r="J408" i="1"/>
  <c r="I408" i="1"/>
  <c r="M407" i="1"/>
  <c r="L407" i="1"/>
  <c r="K407" i="1"/>
  <c r="J407" i="1"/>
  <c r="I407" i="1"/>
  <c r="M406" i="1"/>
  <c r="L406" i="1"/>
  <c r="K406" i="1"/>
  <c r="J406" i="1"/>
  <c r="I406" i="1"/>
  <c r="M405" i="1"/>
  <c r="L405" i="1"/>
  <c r="K405" i="1"/>
  <c r="J405" i="1"/>
  <c r="I405" i="1"/>
  <c r="M404" i="1"/>
  <c r="L404" i="1"/>
  <c r="K404" i="1"/>
  <c r="J404" i="1"/>
  <c r="I404" i="1"/>
  <c r="M403" i="1"/>
  <c r="L403" i="1"/>
  <c r="K403" i="1"/>
  <c r="J403" i="1"/>
  <c r="I403" i="1"/>
  <c r="M402" i="1"/>
  <c r="L402" i="1"/>
  <c r="K402" i="1"/>
  <c r="J402" i="1"/>
  <c r="I402" i="1"/>
  <c r="M401" i="1"/>
  <c r="L401" i="1"/>
  <c r="K401" i="1"/>
  <c r="J401" i="1"/>
  <c r="I401" i="1"/>
  <c r="M400" i="1"/>
  <c r="L400" i="1"/>
  <c r="K400" i="1"/>
  <c r="J400" i="1"/>
  <c r="I400" i="1"/>
  <c r="M399" i="1"/>
  <c r="L399" i="1"/>
  <c r="K399" i="1"/>
  <c r="J399" i="1"/>
  <c r="I399" i="1"/>
  <c r="M398" i="1"/>
  <c r="L398" i="1"/>
  <c r="K398" i="1"/>
  <c r="J398" i="1"/>
  <c r="I398" i="1"/>
  <c r="M397" i="1"/>
  <c r="L397" i="1"/>
  <c r="K397" i="1"/>
  <c r="J397" i="1"/>
  <c r="I397" i="1"/>
  <c r="M396" i="1"/>
  <c r="L396" i="1"/>
  <c r="K396" i="1"/>
  <c r="J396" i="1"/>
  <c r="I396" i="1"/>
  <c r="M395" i="1"/>
  <c r="L395" i="1"/>
  <c r="K395" i="1"/>
  <c r="J395" i="1"/>
  <c r="I395" i="1"/>
  <c r="M394" i="1"/>
  <c r="L394" i="1"/>
  <c r="K394" i="1"/>
  <c r="J394" i="1"/>
  <c r="I394" i="1"/>
  <c r="M393" i="1"/>
  <c r="L393" i="1"/>
  <c r="K393" i="1"/>
  <c r="J393" i="1"/>
  <c r="I393" i="1"/>
  <c r="M392" i="1"/>
  <c r="L392" i="1"/>
  <c r="K392" i="1"/>
  <c r="J392" i="1"/>
  <c r="I392" i="1"/>
  <c r="M391" i="1"/>
  <c r="L391" i="1"/>
  <c r="K391" i="1"/>
  <c r="J391" i="1"/>
  <c r="I391" i="1"/>
  <c r="M390" i="1"/>
  <c r="L390" i="1"/>
  <c r="K390" i="1"/>
  <c r="J390" i="1"/>
  <c r="I390" i="1"/>
  <c r="M389" i="1"/>
  <c r="L389" i="1"/>
  <c r="K389" i="1"/>
  <c r="J389" i="1"/>
  <c r="I389" i="1"/>
  <c r="M388" i="1"/>
  <c r="L388" i="1"/>
  <c r="K388" i="1"/>
  <c r="J388" i="1"/>
  <c r="I388" i="1"/>
  <c r="M387" i="1"/>
  <c r="L387" i="1"/>
  <c r="K387" i="1"/>
  <c r="J387" i="1"/>
  <c r="I387" i="1"/>
  <c r="M386" i="1"/>
  <c r="L386" i="1"/>
  <c r="K386" i="1"/>
  <c r="J386" i="1"/>
  <c r="I386" i="1"/>
  <c r="M385" i="1"/>
  <c r="L385" i="1"/>
  <c r="K385" i="1"/>
  <c r="J385" i="1"/>
  <c r="I385" i="1"/>
  <c r="M384" i="1"/>
  <c r="L384" i="1"/>
  <c r="K384" i="1"/>
  <c r="J384" i="1"/>
  <c r="I384" i="1"/>
  <c r="M383" i="1"/>
  <c r="L383" i="1"/>
  <c r="K383" i="1"/>
  <c r="J383" i="1"/>
  <c r="I383" i="1"/>
  <c r="M382" i="1"/>
  <c r="L382" i="1"/>
  <c r="K382" i="1"/>
  <c r="J382" i="1"/>
  <c r="I382" i="1"/>
  <c r="M381" i="1"/>
  <c r="L381" i="1"/>
  <c r="K381" i="1"/>
  <c r="J381" i="1"/>
  <c r="I381" i="1"/>
  <c r="M380" i="1"/>
  <c r="L380" i="1"/>
  <c r="K380" i="1"/>
  <c r="J380" i="1"/>
  <c r="I380" i="1"/>
  <c r="M379" i="1"/>
  <c r="L379" i="1"/>
  <c r="K379" i="1"/>
  <c r="J379" i="1"/>
  <c r="I379" i="1"/>
  <c r="M378" i="1"/>
  <c r="L378" i="1"/>
  <c r="K378" i="1"/>
  <c r="J378" i="1"/>
  <c r="I378" i="1"/>
  <c r="M377" i="1"/>
  <c r="L377" i="1"/>
  <c r="K377" i="1"/>
  <c r="J377" i="1"/>
  <c r="I377" i="1"/>
  <c r="M376" i="1"/>
  <c r="L376" i="1"/>
  <c r="K376" i="1"/>
  <c r="J376" i="1"/>
  <c r="I376" i="1"/>
  <c r="M375" i="1"/>
  <c r="L375" i="1"/>
  <c r="K375" i="1"/>
  <c r="J375" i="1"/>
  <c r="I375" i="1"/>
  <c r="M374" i="1"/>
  <c r="L374" i="1"/>
  <c r="K374" i="1"/>
  <c r="J374" i="1"/>
  <c r="I374" i="1"/>
  <c r="M373" i="1"/>
  <c r="L373" i="1"/>
  <c r="K373" i="1"/>
  <c r="J373" i="1"/>
  <c r="I373" i="1"/>
  <c r="M372" i="1"/>
  <c r="L372" i="1"/>
  <c r="K372" i="1"/>
  <c r="J372" i="1"/>
  <c r="I372" i="1"/>
  <c r="M371" i="1"/>
  <c r="L371" i="1"/>
  <c r="K371" i="1"/>
  <c r="J371" i="1"/>
  <c r="I371" i="1"/>
  <c r="M370" i="1"/>
  <c r="L370" i="1"/>
  <c r="K370" i="1"/>
  <c r="J370" i="1"/>
  <c r="I370" i="1"/>
  <c r="M369" i="1"/>
  <c r="L369" i="1"/>
  <c r="K369" i="1"/>
  <c r="J369" i="1"/>
  <c r="I369" i="1"/>
  <c r="M368" i="1"/>
  <c r="L368" i="1"/>
  <c r="K368" i="1"/>
  <c r="J368" i="1"/>
  <c r="I368" i="1"/>
  <c r="M367" i="1"/>
  <c r="L367" i="1"/>
  <c r="K367" i="1"/>
  <c r="J367" i="1"/>
  <c r="I367" i="1"/>
  <c r="M366" i="1"/>
  <c r="L366" i="1"/>
  <c r="K366" i="1"/>
  <c r="J366" i="1"/>
  <c r="I366" i="1"/>
  <c r="M365" i="1"/>
  <c r="L365" i="1"/>
  <c r="K365" i="1"/>
  <c r="J365" i="1"/>
  <c r="I365" i="1"/>
  <c r="M364" i="1"/>
  <c r="L364" i="1"/>
  <c r="K364" i="1"/>
  <c r="J364" i="1"/>
  <c r="I364" i="1"/>
  <c r="M363" i="1"/>
  <c r="L363" i="1"/>
  <c r="K363" i="1"/>
  <c r="J363" i="1"/>
  <c r="I363" i="1"/>
  <c r="M362" i="1"/>
  <c r="L362" i="1"/>
  <c r="K362" i="1"/>
  <c r="J362" i="1"/>
  <c r="I362" i="1"/>
  <c r="M361" i="1"/>
  <c r="L361" i="1"/>
  <c r="K361" i="1"/>
  <c r="J361" i="1"/>
  <c r="I361" i="1"/>
  <c r="M360" i="1"/>
  <c r="L360" i="1"/>
  <c r="K360" i="1"/>
  <c r="J360" i="1"/>
  <c r="I360" i="1"/>
  <c r="M359" i="1"/>
  <c r="L359" i="1"/>
  <c r="K359" i="1"/>
  <c r="J359" i="1"/>
  <c r="I359" i="1"/>
  <c r="M358" i="1"/>
  <c r="L358" i="1"/>
  <c r="K358" i="1"/>
  <c r="J358" i="1"/>
  <c r="I358" i="1"/>
  <c r="M357" i="1"/>
  <c r="L357" i="1"/>
  <c r="K357" i="1"/>
  <c r="J357" i="1"/>
  <c r="I357" i="1"/>
  <c r="M356" i="1"/>
  <c r="L356" i="1"/>
  <c r="K356" i="1"/>
  <c r="J356" i="1"/>
  <c r="I356" i="1"/>
  <c r="M355" i="1"/>
  <c r="L355" i="1"/>
  <c r="K355" i="1"/>
  <c r="J355" i="1"/>
  <c r="I355" i="1"/>
  <c r="M354" i="1"/>
  <c r="L354" i="1"/>
  <c r="K354" i="1"/>
  <c r="J354" i="1"/>
  <c r="I354" i="1"/>
  <c r="M353" i="1"/>
  <c r="L353" i="1"/>
  <c r="K353" i="1"/>
  <c r="J353" i="1"/>
  <c r="I353" i="1"/>
  <c r="M352" i="1"/>
  <c r="L352" i="1"/>
  <c r="K352" i="1"/>
  <c r="J352" i="1"/>
  <c r="I352" i="1"/>
  <c r="M351" i="1"/>
  <c r="L351" i="1"/>
  <c r="K351" i="1"/>
  <c r="J351" i="1"/>
  <c r="I351" i="1"/>
  <c r="M350" i="1"/>
  <c r="L350" i="1"/>
  <c r="K350" i="1"/>
  <c r="J350" i="1"/>
  <c r="I350" i="1"/>
  <c r="M349" i="1"/>
  <c r="L349" i="1"/>
  <c r="K349" i="1"/>
  <c r="J349" i="1"/>
  <c r="I349" i="1"/>
  <c r="M348" i="1"/>
  <c r="L348" i="1"/>
  <c r="K348" i="1"/>
  <c r="J348" i="1"/>
  <c r="I348" i="1"/>
  <c r="M347" i="1"/>
  <c r="L347" i="1"/>
  <c r="K347" i="1"/>
  <c r="J347" i="1"/>
  <c r="I347" i="1"/>
  <c r="M346" i="1"/>
  <c r="L346" i="1"/>
  <c r="K346" i="1"/>
  <c r="J346" i="1"/>
  <c r="I346" i="1"/>
  <c r="M345" i="1"/>
  <c r="L345" i="1"/>
  <c r="K345" i="1"/>
  <c r="J345" i="1"/>
  <c r="I345" i="1"/>
  <c r="M344" i="1"/>
  <c r="L344" i="1"/>
  <c r="K344" i="1"/>
  <c r="J344" i="1"/>
  <c r="I344" i="1"/>
  <c r="M343" i="1"/>
  <c r="L343" i="1"/>
  <c r="K343" i="1"/>
  <c r="J343" i="1"/>
  <c r="I343" i="1"/>
  <c r="M342" i="1"/>
  <c r="L342" i="1"/>
  <c r="K342" i="1"/>
  <c r="J342" i="1"/>
  <c r="I342" i="1"/>
  <c r="M341" i="1"/>
  <c r="L341" i="1"/>
  <c r="K341" i="1"/>
  <c r="J341" i="1"/>
  <c r="I341" i="1"/>
  <c r="M340" i="1"/>
  <c r="L340" i="1"/>
  <c r="K340" i="1"/>
  <c r="J340" i="1"/>
  <c r="I340" i="1"/>
  <c r="M339" i="1"/>
  <c r="L339" i="1"/>
  <c r="K339" i="1"/>
  <c r="J339" i="1"/>
  <c r="I339" i="1"/>
  <c r="M338" i="1"/>
  <c r="L338" i="1"/>
  <c r="K338" i="1"/>
  <c r="J338" i="1"/>
  <c r="I338" i="1"/>
  <c r="M337" i="1"/>
  <c r="L337" i="1"/>
  <c r="K337" i="1"/>
  <c r="J337" i="1"/>
  <c r="I337" i="1"/>
  <c r="M336" i="1"/>
  <c r="L336" i="1"/>
  <c r="K336" i="1"/>
  <c r="J336" i="1"/>
  <c r="I336" i="1"/>
  <c r="M335" i="1"/>
  <c r="L335" i="1"/>
  <c r="K335" i="1"/>
  <c r="J335" i="1"/>
  <c r="I335" i="1"/>
  <c r="M334" i="1"/>
  <c r="L334" i="1"/>
  <c r="K334" i="1"/>
  <c r="J334" i="1"/>
  <c r="I334" i="1"/>
  <c r="M333" i="1"/>
  <c r="L333" i="1"/>
  <c r="K333" i="1"/>
  <c r="J333" i="1"/>
  <c r="I333" i="1"/>
  <c r="M332" i="1"/>
  <c r="L332" i="1"/>
  <c r="K332" i="1"/>
  <c r="J332" i="1"/>
  <c r="I332" i="1"/>
  <c r="M331" i="1"/>
  <c r="L331" i="1"/>
  <c r="K331" i="1"/>
  <c r="J331" i="1"/>
  <c r="I331" i="1"/>
  <c r="M330" i="1"/>
  <c r="L330" i="1"/>
  <c r="K330" i="1"/>
  <c r="J330" i="1"/>
  <c r="I330" i="1"/>
  <c r="M329" i="1"/>
  <c r="L329" i="1"/>
  <c r="K329" i="1"/>
  <c r="J329" i="1"/>
  <c r="I329" i="1"/>
  <c r="M328" i="1"/>
  <c r="L328" i="1"/>
  <c r="K328" i="1"/>
  <c r="J328" i="1"/>
  <c r="I328" i="1"/>
  <c r="M327" i="1"/>
  <c r="L327" i="1"/>
  <c r="K327" i="1"/>
  <c r="J327" i="1"/>
  <c r="I327" i="1"/>
  <c r="M326" i="1"/>
  <c r="L326" i="1"/>
  <c r="K326" i="1"/>
  <c r="J326" i="1"/>
  <c r="I326" i="1"/>
  <c r="M325" i="1"/>
  <c r="L325" i="1"/>
  <c r="K325" i="1"/>
  <c r="J325" i="1"/>
  <c r="I325" i="1"/>
  <c r="M324" i="1"/>
  <c r="L324" i="1"/>
  <c r="K324" i="1"/>
  <c r="J324" i="1"/>
  <c r="I324" i="1"/>
  <c r="M323" i="1"/>
  <c r="L323" i="1"/>
  <c r="K323" i="1"/>
  <c r="J323" i="1"/>
  <c r="I323" i="1"/>
  <c r="M322" i="1"/>
  <c r="L322" i="1"/>
  <c r="K322" i="1"/>
  <c r="J322" i="1"/>
  <c r="I322" i="1"/>
  <c r="M321" i="1"/>
  <c r="L321" i="1"/>
  <c r="K321" i="1"/>
  <c r="J321" i="1"/>
  <c r="I321" i="1"/>
  <c r="M320" i="1"/>
  <c r="L320" i="1"/>
  <c r="K320" i="1"/>
  <c r="J320" i="1"/>
  <c r="I320" i="1"/>
  <c r="M319" i="1"/>
  <c r="L319" i="1"/>
  <c r="K319" i="1"/>
  <c r="J319" i="1"/>
  <c r="I319" i="1"/>
  <c r="M318" i="1"/>
  <c r="L318" i="1"/>
  <c r="K318" i="1"/>
  <c r="J318" i="1"/>
  <c r="I318" i="1"/>
  <c r="M317" i="1"/>
  <c r="L317" i="1"/>
  <c r="K317" i="1"/>
  <c r="J317" i="1"/>
  <c r="I317" i="1"/>
  <c r="M316" i="1"/>
  <c r="L316" i="1"/>
  <c r="K316" i="1"/>
  <c r="J316" i="1"/>
  <c r="I316" i="1"/>
  <c r="M315" i="1"/>
  <c r="L315" i="1"/>
  <c r="K315" i="1"/>
  <c r="J315" i="1"/>
  <c r="I315" i="1"/>
  <c r="M314" i="1"/>
  <c r="L314" i="1"/>
  <c r="K314" i="1"/>
  <c r="J314" i="1"/>
  <c r="I314" i="1"/>
  <c r="M313" i="1"/>
  <c r="L313" i="1"/>
  <c r="K313" i="1"/>
  <c r="J313" i="1"/>
  <c r="I313" i="1"/>
  <c r="M312" i="1"/>
  <c r="L312" i="1"/>
  <c r="K312" i="1"/>
  <c r="J312" i="1"/>
  <c r="I312" i="1"/>
  <c r="M311" i="1"/>
  <c r="L311" i="1"/>
  <c r="K311" i="1"/>
  <c r="J311" i="1"/>
  <c r="I311" i="1"/>
  <c r="M310" i="1"/>
  <c r="L310" i="1"/>
  <c r="K310" i="1"/>
  <c r="J310" i="1"/>
  <c r="I310" i="1"/>
  <c r="M309" i="1"/>
  <c r="L309" i="1"/>
  <c r="K309" i="1"/>
  <c r="J309" i="1"/>
  <c r="I309" i="1"/>
  <c r="M308" i="1"/>
  <c r="L308" i="1"/>
  <c r="K308" i="1"/>
  <c r="J308" i="1"/>
  <c r="I308" i="1"/>
  <c r="M307" i="1"/>
  <c r="L307" i="1"/>
  <c r="K307" i="1"/>
  <c r="J307" i="1"/>
  <c r="I307" i="1"/>
  <c r="M306" i="1"/>
  <c r="L306" i="1"/>
  <c r="K306" i="1"/>
  <c r="J306" i="1"/>
  <c r="I306" i="1"/>
  <c r="M305" i="1"/>
  <c r="L305" i="1"/>
  <c r="K305" i="1"/>
  <c r="J305" i="1"/>
  <c r="I305" i="1"/>
  <c r="M304" i="1"/>
  <c r="L304" i="1"/>
  <c r="K304" i="1"/>
  <c r="J304" i="1"/>
  <c r="I304" i="1"/>
  <c r="M303" i="1"/>
  <c r="L303" i="1"/>
  <c r="K303" i="1"/>
  <c r="J303" i="1"/>
  <c r="I303" i="1"/>
  <c r="M302" i="1"/>
  <c r="L302" i="1"/>
  <c r="K302" i="1"/>
  <c r="J302" i="1"/>
  <c r="I302" i="1"/>
  <c r="M301" i="1"/>
  <c r="L301" i="1"/>
  <c r="K301" i="1"/>
  <c r="J301" i="1"/>
  <c r="I301" i="1"/>
  <c r="M300" i="1"/>
  <c r="L300" i="1"/>
  <c r="K300" i="1"/>
  <c r="J300" i="1"/>
  <c r="I300" i="1"/>
  <c r="M299" i="1"/>
  <c r="L299" i="1"/>
  <c r="K299" i="1"/>
  <c r="J299" i="1"/>
  <c r="I299" i="1"/>
  <c r="M298" i="1"/>
  <c r="L298" i="1"/>
  <c r="K298" i="1"/>
  <c r="J298" i="1"/>
  <c r="I298" i="1"/>
  <c r="M297" i="1"/>
  <c r="L297" i="1"/>
  <c r="K297" i="1"/>
  <c r="J297" i="1"/>
  <c r="I297" i="1"/>
  <c r="M296" i="1"/>
  <c r="L296" i="1"/>
  <c r="K296" i="1"/>
  <c r="J296" i="1"/>
  <c r="I296" i="1"/>
  <c r="M295" i="1"/>
  <c r="L295" i="1"/>
  <c r="K295" i="1"/>
  <c r="J295" i="1"/>
  <c r="I295" i="1"/>
  <c r="M294" i="1"/>
  <c r="L294" i="1"/>
  <c r="K294" i="1"/>
  <c r="J294" i="1"/>
  <c r="I294" i="1"/>
  <c r="M293" i="1"/>
  <c r="L293" i="1"/>
  <c r="K293" i="1"/>
  <c r="J293" i="1"/>
  <c r="I293" i="1"/>
  <c r="M292" i="1"/>
  <c r="L292" i="1"/>
  <c r="K292" i="1"/>
  <c r="J292" i="1"/>
  <c r="I292" i="1"/>
  <c r="M291" i="1"/>
  <c r="L291" i="1"/>
  <c r="K291" i="1"/>
  <c r="J291" i="1"/>
  <c r="I291" i="1"/>
  <c r="M290" i="1"/>
  <c r="L290" i="1"/>
  <c r="K290" i="1"/>
  <c r="J290" i="1"/>
  <c r="I290" i="1"/>
  <c r="M289" i="1"/>
  <c r="L289" i="1"/>
  <c r="K289" i="1"/>
  <c r="J289" i="1"/>
  <c r="I289" i="1"/>
  <c r="M288" i="1"/>
  <c r="L288" i="1"/>
  <c r="K288" i="1"/>
  <c r="J288" i="1"/>
  <c r="I288" i="1"/>
  <c r="M287" i="1"/>
  <c r="L287" i="1"/>
  <c r="K287" i="1"/>
  <c r="J287" i="1"/>
  <c r="I287" i="1"/>
  <c r="M286" i="1"/>
  <c r="L286" i="1"/>
  <c r="K286" i="1"/>
  <c r="J286" i="1"/>
  <c r="I286" i="1"/>
  <c r="M285" i="1"/>
  <c r="L285" i="1"/>
  <c r="K285" i="1"/>
  <c r="J285" i="1"/>
  <c r="I285" i="1"/>
  <c r="M284" i="1"/>
  <c r="L284" i="1"/>
  <c r="K284" i="1"/>
  <c r="J284" i="1"/>
  <c r="I284" i="1"/>
  <c r="M283" i="1"/>
  <c r="L283" i="1"/>
  <c r="K283" i="1"/>
  <c r="J283" i="1"/>
  <c r="I283" i="1"/>
  <c r="M282" i="1"/>
  <c r="L282" i="1"/>
  <c r="K282" i="1"/>
  <c r="J282" i="1"/>
  <c r="I282" i="1"/>
  <c r="M281" i="1"/>
  <c r="L281" i="1"/>
  <c r="K281" i="1"/>
  <c r="J281" i="1"/>
  <c r="I281" i="1"/>
  <c r="M280" i="1"/>
  <c r="L280" i="1"/>
  <c r="K280" i="1"/>
  <c r="J280" i="1"/>
  <c r="I280" i="1"/>
  <c r="M279" i="1"/>
  <c r="L279" i="1"/>
  <c r="K279" i="1"/>
  <c r="J279" i="1"/>
  <c r="I279" i="1"/>
  <c r="M278" i="1"/>
  <c r="L278" i="1"/>
  <c r="K278" i="1"/>
  <c r="J278" i="1"/>
  <c r="I278" i="1"/>
  <c r="M277" i="1"/>
  <c r="L277" i="1"/>
  <c r="K277" i="1"/>
  <c r="J277" i="1"/>
  <c r="I277" i="1"/>
  <c r="M276" i="1"/>
  <c r="L276" i="1"/>
  <c r="K276" i="1"/>
  <c r="J276" i="1"/>
  <c r="I276" i="1"/>
  <c r="M275" i="1"/>
  <c r="L275" i="1"/>
  <c r="K275" i="1"/>
  <c r="J275" i="1"/>
  <c r="I275" i="1"/>
  <c r="M274" i="1"/>
  <c r="L274" i="1"/>
  <c r="K274" i="1"/>
  <c r="J274" i="1"/>
  <c r="I274" i="1"/>
  <c r="M273" i="1"/>
  <c r="L273" i="1"/>
  <c r="K273" i="1"/>
  <c r="J273" i="1"/>
  <c r="I273" i="1"/>
  <c r="M272" i="1"/>
  <c r="L272" i="1"/>
  <c r="K272" i="1"/>
  <c r="J272" i="1"/>
  <c r="I272" i="1"/>
  <c r="M271" i="1"/>
  <c r="L271" i="1"/>
  <c r="K271" i="1"/>
  <c r="J271" i="1"/>
  <c r="I271" i="1"/>
  <c r="M270" i="1"/>
  <c r="L270" i="1"/>
  <c r="K270" i="1"/>
  <c r="J270" i="1"/>
  <c r="I270" i="1"/>
  <c r="M269" i="1"/>
  <c r="L269" i="1"/>
  <c r="K269" i="1"/>
  <c r="J269" i="1"/>
  <c r="I269" i="1"/>
  <c r="M268" i="1"/>
  <c r="L268" i="1"/>
  <c r="K268" i="1"/>
  <c r="J268" i="1"/>
  <c r="I268" i="1"/>
  <c r="M267" i="1"/>
  <c r="L267" i="1"/>
  <c r="K267" i="1"/>
  <c r="J267" i="1"/>
  <c r="I267" i="1"/>
  <c r="M266" i="1"/>
  <c r="L266" i="1"/>
  <c r="K266" i="1"/>
  <c r="J266" i="1"/>
  <c r="I266" i="1"/>
  <c r="M265" i="1"/>
  <c r="L265" i="1"/>
  <c r="K265" i="1"/>
  <c r="J265" i="1"/>
  <c r="I265" i="1"/>
  <c r="M264" i="1"/>
  <c r="L264" i="1"/>
  <c r="K264" i="1"/>
  <c r="J264" i="1"/>
  <c r="I264" i="1"/>
  <c r="M263" i="1"/>
  <c r="L263" i="1"/>
  <c r="K263" i="1"/>
  <c r="J263" i="1"/>
  <c r="I263" i="1"/>
  <c r="M262" i="1"/>
  <c r="L262" i="1"/>
  <c r="K262" i="1"/>
  <c r="J262" i="1"/>
  <c r="I262" i="1"/>
  <c r="M261" i="1"/>
  <c r="L261" i="1"/>
  <c r="K261" i="1"/>
  <c r="J261" i="1"/>
  <c r="I261" i="1"/>
  <c r="M260" i="1"/>
  <c r="L260" i="1"/>
  <c r="K260" i="1"/>
  <c r="J260" i="1"/>
  <c r="I260" i="1"/>
  <c r="M259" i="1"/>
  <c r="L259" i="1"/>
  <c r="K259" i="1"/>
  <c r="J259" i="1"/>
  <c r="I259" i="1"/>
  <c r="M258" i="1"/>
  <c r="L258" i="1"/>
  <c r="K258" i="1"/>
  <c r="J258" i="1"/>
  <c r="I258" i="1"/>
  <c r="M257" i="1"/>
  <c r="L257" i="1"/>
  <c r="K257" i="1"/>
  <c r="J257" i="1"/>
  <c r="I257" i="1"/>
  <c r="M256" i="1"/>
  <c r="L256" i="1"/>
  <c r="K256" i="1"/>
  <c r="J256" i="1"/>
  <c r="I256" i="1"/>
  <c r="M255" i="1"/>
  <c r="L255" i="1"/>
  <c r="K255" i="1"/>
  <c r="J255" i="1"/>
  <c r="I255" i="1"/>
  <c r="M254" i="1"/>
  <c r="L254" i="1"/>
  <c r="K254" i="1"/>
  <c r="J254" i="1"/>
  <c r="I254" i="1"/>
  <c r="M253" i="1"/>
  <c r="L253" i="1"/>
  <c r="K253" i="1"/>
  <c r="J253" i="1"/>
  <c r="I253" i="1"/>
  <c r="M252" i="1"/>
  <c r="L252" i="1"/>
  <c r="K252" i="1"/>
  <c r="J252" i="1"/>
  <c r="I252" i="1"/>
  <c r="M251" i="1"/>
  <c r="L251" i="1"/>
  <c r="K251" i="1"/>
  <c r="J251" i="1"/>
  <c r="I251" i="1"/>
  <c r="M250" i="1"/>
  <c r="L250" i="1"/>
  <c r="K250" i="1"/>
  <c r="J250" i="1"/>
  <c r="I250" i="1"/>
  <c r="M249" i="1"/>
  <c r="L249" i="1"/>
  <c r="K249" i="1"/>
  <c r="J249" i="1"/>
  <c r="I249" i="1"/>
  <c r="M248" i="1"/>
  <c r="L248" i="1"/>
  <c r="K248" i="1"/>
  <c r="J248" i="1"/>
  <c r="I248" i="1"/>
  <c r="M247" i="1"/>
  <c r="L247" i="1"/>
  <c r="K247" i="1"/>
  <c r="J247" i="1"/>
  <c r="I247" i="1"/>
  <c r="M246" i="1"/>
  <c r="L246" i="1"/>
  <c r="K246" i="1"/>
  <c r="J246" i="1"/>
  <c r="I246" i="1"/>
  <c r="M245" i="1"/>
  <c r="L245" i="1"/>
  <c r="K245" i="1"/>
  <c r="J245" i="1"/>
  <c r="I245" i="1"/>
  <c r="M244" i="1"/>
  <c r="L244" i="1"/>
  <c r="K244" i="1"/>
  <c r="J244" i="1"/>
  <c r="I244" i="1"/>
  <c r="M243" i="1"/>
  <c r="L243" i="1"/>
  <c r="K243" i="1"/>
  <c r="J243" i="1"/>
  <c r="I243" i="1"/>
  <c r="M242" i="1"/>
  <c r="L242" i="1"/>
  <c r="K242" i="1"/>
  <c r="J242" i="1"/>
  <c r="I242" i="1"/>
  <c r="M241" i="1"/>
  <c r="L241" i="1"/>
  <c r="K241" i="1"/>
  <c r="J241" i="1"/>
  <c r="I241" i="1"/>
  <c r="M240" i="1"/>
  <c r="L240" i="1"/>
  <c r="K240" i="1"/>
  <c r="J240" i="1"/>
  <c r="I240" i="1"/>
  <c r="M239" i="1"/>
  <c r="L239" i="1"/>
  <c r="K239" i="1"/>
  <c r="J239" i="1"/>
  <c r="I239" i="1"/>
  <c r="M238" i="1"/>
  <c r="L238" i="1"/>
  <c r="K238" i="1"/>
  <c r="J238" i="1"/>
  <c r="I238" i="1"/>
  <c r="M237" i="1"/>
  <c r="L237" i="1"/>
  <c r="K237" i="1"/>
  <c r="J237" i="1"/>
  <c r="I237" i="1"/>
  <c r="M236" i="1"/>
  <c r="L236" i="1"/>
  <c r="K236" i="1"/>
  <c r="J236" i="1"/>
  <c r="I236" i="1"/>
  <c r="M235" i="1"/>
  <c r="L235" i="1"/>
  <c r="K235" i="1"/>
  <c r="J235" i="1"/>
  <c r="I235" i="1"/>
  <c r="M234" i="1"/>
  <c r="L234" i="1"/>
  <c r="K234" i="1"/>
  <c r="J234" i="1"/>
  <c r="I234" i="1"/>
  <c r="M233" i="1"/>
  <c r="L233" i="1"/>
  <c r="K233" i="1"/>
  <c r="J233" i="1"/>
  <c r="I233" i="1"/>
  <c r="M232" i="1"/>
  <c r="L232" i="1"/>
  <c r="K232" i="1"/>
  <c r="J232" i="1"/>
  <c r="I232" i="1"/>
  <c r="M231" i="1"/>
  <c r="L231" i="1"/>
  <c r="K231" i="1"/>
  <c r="J231" i="1"/>
  <c r="I231" i="1"/>
  <c r="M230" i="1"/>
  <c r="L230" i="1"/>
  <c r="K230" i="1"/>
  <c r="J230" i="1"/>
  <c r="I230" i="1"/>
  <c r="M229" i="1"/>
  <c r="L229" i="1"/>
  <c r="K229" i="1"/>
  <c r="J229" i="1"/>
  <c r="I229" i="1"/>
  <c r="M228" i="1"/>
  <c r="L228" i="1"/>
  <c r="K228" i="1"/>
  <c r="J228" i="1"/>
  <c r="I228" i="1"/>
  <c r="M227" i="1"/>
  <c r="L227" i="1"/>
  <c r="K227" i="1"/>
  <c r="J227" i="1"/>
  <c r="I227" i="1"/>
  <c r="M226" i="1"/>
  <c r="L226" i="1"/>
  <c r="K226" i="1"/>
  <c r="J226" i="1"/>
  <c r="I226" i="1"/>
  <c r="M225" i="1"/>
  <c r="L225" i="1"/>
  <c r="K225" i="1"/>
  <c r="J225" i="1"/>
  <c r="I225" i="1"/>
  <c r="M224" i="1"/>
  <c r="L224" i="1"/>
  <c r="K224" i="1"/>
  <c r="J224" i="1"/>
  <c r="I224" i="1"/>
  <c r="M223" i="1"/>
  <c r="L223" i="1"/>
  <c r="K223" i="1"/>
  <c r="J223" i="1"/>
  <c r="I223" i="1"/>
  <c r="M222" i="1"/>
  <c r="L222" i="1"/>
  <c r="K222" i="1"/>
  <c r="J222" i="1"/>
  <c r="I222" i="1"/>
  <c r="M221" i="1"/>
  <c r="L221" i="1"/>
  <c r="K221" i="1"/>
  <c r="J221" i="1"/>
  <c r="I221" i="1"/>
  <c r="M220" i="1"/>
  <c r="L220" i="1"/>
  <c r="K220" i="1"/>
  <c r="J220" i="1"/>
  <c r="I220" i="1"/>
  <c r="M219" i="1"/>
  <c r="L219" i="1"/>
  <c r="K219" i="1"/>
  <c r="J219" i="1"/>
  <c r="I219" i="1"/>
  <c r="M218" i="1"/>
  <c r="L218" i="1"/>
  <c r="K218" i="1"/>
  <c r="J218" i="1"/>
  <c r="I218" i="1"/>
  <c r="M217" i="1"/>
  <c r="L217" i="1"/>
  <c r="K217" i="1"/>
  <c r="J217" i="1"/>
  <c r="I217" i="1"/>
  <c r="M216" i="1"/>
  <c r="L216" i="1"/>
  <c r="K216" i="1"/>
  <c r="J216" i="1"/>
  <c r="I216" i="1"/>
  <c r="M215" i="1"/>
  <c r="L215" i="1"/>
  <c r="K215" i="1"/>
  <c r="J215" i="1"/>
  <c r="I215" i="1"/>
  <c r="M214" i="1"/>
  <c r="L214" i="1"/>
  <c r="K214" i="1"/>
  <c r="J214" i="1"/>
  <c r="I214" i="1"/>
  <c r="M213" i="1"/>
  <c r="L213" i="1"/>
  <c r="K213" i="1"/>
  <c r="J213" i="1"/>
  <c r="I213" i="1"/>
  <c r="M212" i="1"/>
  <c r="L212" i="1"/>
  <c r="K212" i="1"/>
  <c r="J212" i="1"/>
  <c r="I212" i="1"/>
  <c r="M211" i="1"/>
  <c r="L211" i="1"/>
  <c r="K211" i="1"/>
  <c r="J211" i="1"/>
  <c r="I211" i="1"/>
  <c r="M210" i="1"/>
  <c r="L210" i="1"/>
  <c r="K210" i="1"/>
  <c r="J210" i="1"/>
  <c r="I210" i="1"/>
  <c r="M209" i="1"/>
  <c r="L209" i="1"/>
  <c r="K209" i="1"/>
  <c r="J209" i="1"/>
  <c r="I209" i="1"/>
  <c r="M208" i="1"/>
  <c r="L208" i="1"/>
  <c r="K208" i="1"/>
  <c r="J208" i="1"/>
  <c r="I208" i="1"/>
  <c r="M207" i="1"/>
  <c r="L207" i="1"/>
  <c r="K207" i="1"/>
  <c r="J207" i="1"/>
  <c r="I207" i="1"/>
  <c r="M206" i="1"/>
  <c r="L206" i="1"/>
  <c r="K206" i="1"/>
  <c r="J206" i="1"/>
  <c r="I206" i="1"/>
  <c r="M205" i="1"/>
  <c r="L205" i="1"/>
  <c r="K205" i="1"/>
  <c r="J205" i="1"/>
  <c r="I205" i="1"/>
  <c r="M204" i="1"/>
  <c r="L204" i="1"/>
  <c r="K204" i="1"/>
  <c r="J204" i="1"/>
  <c r="I204" i="1"/>
  <c r="M203" i="1"/>
  <c r="L203" i="1"/>
  <c r="K203" i="1"/>
  <c r="J203" i="1"/>
  <c r="I203" i="1"/>
  <c r="M202" i="1"/>
  <c r="L202" i="1"/>
  <c r="K202" i="1"/>
  <c r="J202" i="1"/>
  <c r="I202" i="1"/>
  <c r="M201" i="1"/>
  <c r="L201" i="1"/>
  <c r="K201" i="1"/>
  <c r="J201" i="1"/>
  <c r="I201" i="1"/>
  <c r="M200" i="1"/>
  <c r="L200" i="1"/>
  <c r="K200" i="1"/>
  <c r="J200" i="1"/>
  <c r="I200" i="1"/>
  <c r="M199" i="1"/>
  <c r="L199" i="1"/>
  <c r="K199" i="1"/>
  <c r="J199" i="1"/>
  <c r="I199" i="1"/>
  <c r="M198" i="1"/>
  <c r="L198" i="1"/>
  <c r="K198" i="1"/>
  <c r="J198" i="1"/>
  <c r="I198" i="1"/>
  <c r="M197" i="1"/>
  <c r="L197" i="1"/>
  <c r="K197" i="1"/>
  <c r="J197" i="1"/>
  <c r="I197" i="1"/>
  <c r="M196" i="1"/>
  <c r="L196" i="1"/>
  <c r="K196" i="1"/>
  <c r="J196" i="1"/>
  <c r="I196" i="1"/>
  <c r="M195" i="1"/>
  <c r="L195" i="1"/>
  <c r="K195" i="1"/>
  <c r="J195" i="1"/>
  <c r="I195" i="1"/>
  <c r="M194" i="1"/>
  <c r="L194" i="1"/>
  <c r="K194" i="1"/>
  <c r="J194" i="1"/>
  <c r="I194" i="1"/>
  <c r="M193" i="1"/>
  <c r="L193" i="1"/>
  <c r="K193" i="1"/>
  <c r="J193" i="1"/>
  <c r="I193" i="1"/>
  <c r="M192" i="1"/>
  <c r="L192" i="1"/>
  <c r="K192" i="1"/>
  <c r="J192" i="1"/>
  <c r="I192" i="1"/>
  <c r="M191" i="1"/>
  <c r="L191" i="1"/>
  <c r="K191" i="1"/>
  <c r="J191" i="1"/>
  <c r="I191" i="1"/>
  <c r="M190" i="1"/>
  <c r="L190" i="1"/>
  <c r="K190" i="1"/>
  <c r="J190" i="1"/>
  <c r="I190" i="1"/>
  <c r="M189" i="1"/>
  <c r="L189" i="1"/>
  <c r="K189" i="1"/>
  <c r="J189" i="1"/>
  <c r="I189" i="1"/>
  <c r="M188" i="1"/>
  <c r="L188" i="1"/>
  <c r="K188" i="1"/>
  <c r="J188" i="1"/>
  <c r="I188" i="1"/>
  <c r="M187" i="1"/>
  <c r="L187" i="1"/>
  <c r="K187" i="1"/>
  <c r="J187" i="1"/>
  <c r="I187" i="1"/>
  <c r="M186" i="1"/>
  <c r="L186" i="1"/>
  <c r="K186" i="1"/>
  <c r="J186" i="1"/>
  <c r="I186" i="1"/>
  <c r="M185" i="1"/>
  <c r="L185" i="1"/>
  <c r="K185" i="1"/>
  <c r="J185" i="1"/>
  <c r="I185" i="1"/>
  <c r="M184" i="1"/>
  <c r="L184" i="1"/>
  <c r="K184" i="1"/>
  <c r="J184" i="1"/>
  <c r="I184" i="1"/>
  <c r="M183" i="1"/>
  <c r="L183" i="1"/>
  <c r="K183" i="1"/>
  <c r="J183" i="1"/>
  <c r="I183" i="1"/>
  <c r="M182" i="1"/>
  <c r="L182" i="1"/>
  <c r="K182" i="1"/>
  <c r="J182" i="1"/>
  <c r="I182" i="1"/>
  <c r="M181" i="1"/>
  <c r="L181" i="1"/>
  <c r="K181" i="1"/>
  <c r="J181" i="1"/>
  <c r="I181" i="1"/>
  <c r="M180" i="1"/>
  <c r="L180" i="1"/>
  <c r="K180" i="1"/>
  <c r="J180" i="1"/>
  <c r="I180" i="1"/>
  <c r="M179" i="1"/>
  <c r="L179" i="1"/>
  <c r="K179" i="1"/>
  <c r="J179" i="1"/>
  <c r="I179" i="1"/>
  <c r="M178" i="1"/>
  <c r="L178" i="1"/>
  <c r="K178" i="1"/>
  <c r="J178" i="1"/>
  <c r="I178" i="1"/>
  <c r="M177" i="1"/>
  <c r="L177" i="1"/>
  <c r="K177" i="1"/>
  <c r="J177" i="1"/>
  <c r="I177" i="1"/>
  <c r="M176" i="1"/>
  <c r="L176" i="1"/>
  <c r="K176" i="1"/>
  <c r="J176" i="1"/>
  <c r="I176" i="1"/>
  <c r="M175" i="1"/>
  <c r="L175" i="1"/>
  <c r="K175" i="1"/>
  <c r="J175" i="1"/>
  <c r="I175" i="1"/>
  <c r="M174" i="1"/>
  <c r="L174" i="1"/>
  <c r="K174" i="1"/>
  <c r="J174" i="1"/>
  <c r="I174" i="1"/>
  <c r="M173" i="1"/>
  <c r="L173" i="1"/>
  <c r="K173" i="1"/>
  <c r="J173" i="1"/>
  <c r="I173" i="1"/>
  <c r="M172" i="1"/>
  <c r="L172" i="1"/>
  <c r="K172" i="1"/>
  <c r="J172" i="1"/>
  <c r="I172" i="1"/>
  <c r="M171" i="1"/>
  <c r="L171" i="1"/>
  <c r="K171" i="1"/>
  <c r="J171" i="1"/>
  <c r="I171" i="1"/>
  <c r="M170" i="1"/>
  <c r="L170" i="1"/>
  <c r="K170" i="1"/>
  <c r="J170" i="1"/>
  <c r="I170" i="1"/>
  <c r="M169" i="1"/>
  <c r="L169" i="1"/>
  <c r="K169" i="1"/>
  <c r="J169" i="1"/>
  <c r="I169" i="1"/>
  <c r="M168" i="1"/>
  <c r="L168" i="1"/>
  <c r="K168" i="1"/>
  <c r="J168" i="1"/>
  <c r="I168" i="1"/>
  <c r="M167" i="1"/>
  <c r="L167" i="1"/>
  <c r="K167" i="1"/>
  <c r="J167" i="1"/>
  <c r="I167" i="1"/>
  <c r="M166" i="1"/>
  <c r="L166" i="1"/>
  <c r="K166" i="1"/>
  <c r="J166" i="1"/>
  <c r="I166" i="1"/>
  <c r="M165" i="1"/>
  <c r="L165" i="1"/>
  <c r="K165" i="1"/>
  <c r="J165" i="1"/>
  <c r="I165" i="1"/>
  <c r="M164" i="1"/>
  <c r="L164" i="1"/>
  <c r="K164" i="1"/>
  <c r="J164" i="1"/>
  <c r="I164" i="1"/>
  <c r="M163" i="1"/>
  <c r="L163" i="1"/>
  <c r="K163" i="1"/>
  <c r="J163" i="1"/>
  <c r="I163" i="1"/>
  <c r="M162" i="1"/>
  <c r="L162" i="1"/>
  <c r="K162" i="1"/>
  <c r="J162" i="1"/>
  <c r="I162" i="1"/>
  <c r="M161" i="1"/>
  <c r="L161" i="1"/>
  <c r="K161" i="1"/>
  <c r="J161" i="1"/>
  <c r="I161" i="1"/>
  <c r="M160" i="1"/>
  <c r="L160" i="1"/>
  <c r="K160" i="1"/>
  <c r="J160" i="1"/>
  <c r="I160" i="1"/>
  <c r="M159" i="1"/>
  <c r="L159" i="1"/>
  <c r="K159" i="1"/>
  <c r="J159" i="1"/>
  <c r="I159" i="1"/>
  <c r="M158" i="1"/>
  <c r="L158" i="1"/>
  <c r="K158" i="1"/>
  <c r="J158" i="1"/>
  <c r="I158" i="1"/>
  <c r="M157" i="1"/>
  <c r="L157" i="1"/>
  <c r="K157" i="1"/>
  <c r="J157" i="1"/>
  <c r="I157" i="1"/>
  <c r="M156" i="1"/>
  <c r="L156" i="1"/>
  <c r="K156" i="1"/>
  <c r="J156" i="1"/>
  <c r="I156" i="1"/>
  <c r="M155" i="1"/>
  <c r="L155" i="1"/>
  <c r="K155" i="1"/>
  <c r="J155" i="1"/>
  <c r="I155" i="1"/>
  <c r="M154" i="1"/>
  <c r="L154" i="1"/>
  <c r="K154" i="1"/>
  <c r="J154" i="1"/>
  <c r="I154" i="1"/>
  <c r="M153" i="1"/>
  <c r="L153" i="1"/>
  <c r="K153" i="1"/>
  <c r="J153" i="1"/>
  <c r="I153" i="1"/>
  <c r="M152" i="1"/>
  <c r="L152" i="1"/>
  <c r="K152" i="1"/>
  <c r="J152" i="1"/>
  <c r="I152" i="1"/>
  <c r="M151" i="1"/>
  <c r="L151" i="1"/>
  <c r="K151" i="1"/>
  <c r="J151" i="1"/>
  <c r="I151" i="1"/>
  <c r="M150" i="1"/>
  <c r="L150" i="1"/>
  <c r="K150" i="1"/>
  <c r="J150" i="1"/>
  <c r="I150" i="1"/>
  <c r="M149" i="1"/>
  <c r="L149" i="1"/>
  <c r="K149" i="1"/>
  <c r="J149" i="1"/>
  <c r="I149" i="1"/>
  <c r="M148" i="1"/>
  <c r="L148" i="1"/>
  <c r="K148" i="1"/>
  <c r="J148" i="1"/>
  <c r="I148" i="1"/>
  <c r="M147" i="1"/>
  <c r="L147" i="1"/>
  <c r="K147" i="1"/>
  <c r="J147" i="1"/>
  <c r="I147" i="1"/>
  <c r="M146" i="1"/>
  <c r="L146" i="1"/>
  <c r="K146" i="1"/>
  <c r="J146" i="1"/>
  <c r="I146" i="1"/>
  <c r="M145" i="1"/>
  <c r="L145" i="1"/>
  <c r="K145" i="1"/>
  <c r="J145" i="1"/>
  <c r="I145" i="1"/>
  <c r="M144" i="1"/>
  <c r="L144" i="1"/>
  <c r="K144" i="1"/>
  <c r="J144" i="1"/>
  <c r="I144" i="1"/>
  <c r="M143" i="1"/>
  <c r="L143" i="1"/>
  <c r="K143" i="1"/>
  <c r="J143" i="1"/>
  <c r="I143" i="1"/>
  <c r="M142" i="1"/>
  <c r="L142" i="1"/>
  <c r="K142" i="1"/>
  <c r="J142" i="1"/>
  <c r="I142" i="1"/>
  <c r="M141" i="1"/>
  <c r="L141" i="1"/>
  <c r="K141" i="1"/>
  <c r="J141" i="1"/>
  <c r="I141" i="1"/>
  <c r="M140" i="1"/>
  <c r="L140" i="1"/>
  <c r="K140" i="1"/>
  <c r="J140" i="1"/>
  <c r="I140" i="1"/>
  <c r="M139" i="1"/>
  <c r="L139" i="1"/>
  <c r="K139" i="1"/>
  <c r="J139" i="1"/>
  <c r="I139" i="1"/>
  <c r="M138" i="1"/>
  <c r="L138" i="1"/>
  <c r="K138" i="1"/>
  <c r="J138" i="1"/>
  <c r="I138" i="1"/>
  <c r="M137" i="1"/>
  <c r="L137" i="1"/>
  <c r="K137" i="1"/>
  <c r="J137" i="1"/>
  <c r="I137" i="1"/>
  <c r="M136" i="1"/>
  <c r="L136" i="1"/>
  <c r="K136" i="1"/>
  <c r="J136" i="1"/>
  <c r="I136" i="1"/>
  <c r="M135" i="1"/>
  <c r="L135" i="1"/>
  <c r="K135" i="1"/>
  <c r="J135" i="1"/>
  <c r="I135" i="1"/>
  <c r="M134" i="1"/>
  <c r="L134" i="1"/>
  <c r="K134" i="1"/>
  <c r="J134" i="1"/>
  <c r="I134" i="1"/>
  <c r="M133" i="1"/>
  <c r="L133" i="1"/>
  <c r="K133" i="1"/>
  <c r="J133" i="1"/>
  <c r="I133" i="1"/>
  <c r="M132" i="1"/>
  <c r="L132" i="1"/>
  <c r="K132" i="1"/>
  <c r="J132" i="1"/>
  <c r="I132" i="1"/>
  <c r="M131" i="1"/>
  <c r="L131" i="1"/>
  <c r="K131" i="1"/>
  <c r="J131" i="1"/>
  <c r="I131" i="1"/>
  <c r="M130" i="1"/>
  <c r="L130" i="1"/>
  <c r="K130" i="1"/>
  <c r="J130" i="1"/>
  <c r="I130" i="1"/>
  <c r="M129" i="1"/>
  <c r="L129" i="1"/>
  <c r="K129" i="1"/>
  <c r="J129" i="1"/>
  <c r="I129" i="1"/>
  <c r="M128" i="1"/>
  <c r="L128" i="1"/>
  <c r="K128" i="1"/>
  <c r="J128" i="1"/>
  <c r="I128" i="1"/>
  <c r="M127" i="1"/>
  <c r="L127" i="1"/>
  <c r="K127" i="1"/>
  <c r="J127" i="1"/>
  <c r="I127" i="1"/>
  <c r="M126" i="1"/>
  <c r="L126" i="1"/>
  <c r="K126" i="1"/>
  <c r="J126" i="1"/>
  <c r="I126" i="1"/>
  <c r="M125" i="1"/>
  <c r="L125" i="1"/>
  <c r="K125" i="1"/>
  <c r="J125" i="1"/>
  <c r="I125" i="1"/>
  <c r="M124" i="1"/>
  <c r="L124" i="1"/>
  <c r="K124" i="1"/>
  <c r="J124" i="1"/>
  <c r="I124" i="1"/>
  <c r="M123" i="1"/>
  <c r="L123" i="1"/>
  <c r="K123" i="1"/>
  <c r="J123" i="1"/>
  <c r="I123" i="1"/>
  <c r="M122" i="1"/>
  <c r="L122" i="1"/>
  <c r="K122" i="1"/>
  <c r="J122" i="1"/>
  <c r="I122" i="1"/>
  <c r="M121" i="1"/>
  <c r="L121" i="1"/>
  <c r="K121" i="1"/>
  <c r="J121" i="1"/>
  <c r="I121" i="1"/>
  <c r="M120" i="1"/>
  <c r="L120" i="1"/>
  <c r="K120" i="1"/>
  <c r="J120" i="1"/>
  <c r="I120" i="1"/>
  <c r="M119" i="1"/>
  <c r="L119" i="1"/>
  <c r="K119" i="1"/>
  <c r="J119" i="1"/>
  <c r="I119" i="1"/>
  <c r="M118" i="1"/>
  <c r="L118" i="1"/>
  <c r="K118" i="1"/>
  <c r="J118" i="1"/>
  <c r="I118" i="1"/>
  <c r="M117" i="1"/>
  <c r="L117" i="1"/>
  <c r="K117" i="1"/>
  <c r="J117" i="1"/>
  <c r="I117" i="1"/>
  <c r="M116" i="1"/>
  <c r="L116" i="1"/>
  <c r="K116" i="1"/>
  <c r="J116" i="1"/>
  <c r="I116" i="1"/>
  <c r="M115" i="1"/>
  <c r="L115" i="1"/>
  <c r="K115" i="1"/>
  <c r="J115" i="1"/>
  <c r="I115" i="1"/>
  <c r="M114" i="1"/>
  <c r="L114" i="1"/>
  <c r="K114" i="1"/>
  <c r="J114" i="1"/>
  <c r="I114" i="1"/>
  <c r="M113" i="1"/>
  <c r="L113" i="1"/>
  <c r="K113" i="1"/>
  <c r="J113" i="1"/>
  <c r="I113" i="1"/>
  <c r="M112" i="1"/>
  <c r="L112" i="1"/>
  <c r="K112" i="1"/>
  <c r="J112" i="1"/>
  <c r="I112" i="1"/>
  <c r="M111" i="1"/>
  <c r="L111" i="1"/>
  <c r="K111" i="1"/>
  <c r="J111" i="1"/>
  <c r="I111" i="1"/>
  <c r="M110" i="1"/>
  <c r="L110" i="1"/>
  <c r="K110" i="1"/>
  <c r="J110" i="1"/>
  <c r="I110" i="1"/>
  <c r="M109" i="1"/>
  <c r="L109" i="1"/>
  <c r="K109" i="1"/>
  <c r="J109" i="1"/>
  <c r="I109" i="1"/>
  <c r="M108" i="1"/>
  <c r="L108" i="1"/>
  <c r="K108" i="1"/>
  <c r="J108" i="1"/>
  <c r="I108" i="1"/>
  <c r="M107" i="1"/>
  <c r="L107" i="1"/>
  <c r="K107" i="1"/>
  <c r="J107" i="1"/>
  <c r="I107" i="1"/>
  <c r="M106" i="1"/>
  <c r="L106" i="1"/>
  <c r="K106" i="1"/>
  <c r="J106" i="1"/>
  <c r="I106" i="1"/>
  <c r="M105" i="1"/>
  <c r="L105" i="1"/>
  <c r="K105" i="1"/>
  <c r="J105" i="1"/>
  <c r="I105" i="1"/>
  <c r="M104" i="1"/>
  <c r="L104" i="1"/>
  <c r="K104" i="1"/>
  <c r="J104" i="1"/>
  <c r="I104" i="1"/>
  <c r="M103" i="1"/>
  <c r="L103" i="1"/>
  <c r="K103" i="1"/>
  <c r="J103" i="1"/>
  <c r="I103" i="1"/>
  <c r="M102" i="1"/>
  <c r="L102" i="1"/>
  <c r="K102" i="1"/>
  <c r="J102" i="1"/>
  <c r="I102" i="1"/>
  <c r="M101" i="1"/>
  <c r="L101" i="1"/>
  <c r="K101" i="1"/>
  <c r="J101" i="1"/>
  <c r="I101" i="1"/>
  <c r="M100" i="1"/>
  <c r="L100" i="1"/>
  <c r="K100" i="1"/>
  <c r="J100" i="1"/>
  <c r="I100" i="1"/>
  <c r="M99" i="1"/>
  <c r="L99" i="1"/>
  <c r="K99" i="1"/>
  <c r="J99" i="1"/>
  <c r="I99" i="1"/>
  <c r="M98" i="1"/>
  <c r="L98" i="1"/>
  <c r="K98" i="1"/>
  <c r="J98" i="1"/>
  <c r="I98" i="1"/>
  <c r="M97" i="1"/>
  <c r="L97" i="1"/>
  <c r="K97" i="1"/>
  <c r="J97" i="1"/>
  <c r="I97" i="1"/>
  <c r="M96" i="1"/>
  <c r="L96" i="1"/>
  <c r="K96" i="1"/>
  <c r="J96" i="1"/>
  <c r="I96" i="1"/>
  <c r="M95" i="1"/>
  <c r="L95" i="1"/>
  <c r="K95" i="1"/>
  <c r="J95" i="1"/>
  <c r="I95" i="1"/>
  <c r="M94" i="1"/>
  <c r="L94" i="1"/>
  <c r="K94" i="1"/>
  <c r="J94" i="1"/>
  <c r="I94" i="1"/>
  <c r="M93" i="1"/>
  <c r="L93" i="1"/>
  <c r="K93" i="1"/>
  <c r="J93" i="1"/>
  <c r="I93" i="1"/>
  <c r="M92" i="1"/>
  <c r="L92" i="1"/>
  <c r="K92" i="1"/>
  <c r="J92" i="1"/>
  <c r="I92" i="1"/>
  <c r="M91" i="1"/>
  <c r="L91" i="1"/>
  <c r="K91" i="1"/>
  <c r="J91" i="1"/>
  <c r="I91" i="1"/>
  <c r="M90" i="1"/>
  <c r="L90" i="1"/>
  <c r="K90" i="1"/>
  <c r="J90" i="1"/>
  <c r="I90" i="1"/>
  <c r="M89" i="1"/>
  <c r="L89" i="1"/>
  <c r="K89" i="1"/>
  <c r="J89" i="1"/>
  <c r="I89" i="1"/>
  <c r="M88" i="1"/>
  <c r="L88" i="1"/>
  <c r="K88" i="1"/>
  <c r="J88" i="1"/>
  <c r="I88" i="1"/>
  <c r="M87" i="1"/>
  <c r="L87" i="1"/>
  <c r="K87" i="1"/>
  <c r="J87" i="1"/>
  <c r="I87" i="1"/>
  <c r="M86" i="1"/>
  <c r="L86" i="1"/>
  <c r="K86" i="1"/>
  <c r="J86" i="1"/>
  <c r="I86" i="1"/>
  <c r="M85" i="1"/>
  <c r="L85" i="1"/>
  <c r="K85" i="1"/>
  <c r="J85" i="1"/>
  <c r="I85" i="1"/>
  <c r="M84" i="1"/>
  <c r="L84" i="1"/>
  <c r="K84" i="1"/>
  <c r="J84" i="1"/>
  <c r="I84" i="1"/>
  <c r="M83" i="1"/>
  <c r="L83" i="1"/>
  <c r="K83" i="1"/>
  <c r="J83" i="1"/>
  <c r="I83" i="1"/>
  <c r="M82" i="1"/>
  <c r="L82" i="1"/>
  <c r="K82" i="1"/>
  <c r="J82" i="1"/>
  <c r="I82" i="1"/>
  <c r="M81" i="1"/>
  <c r="L81" i="1"/>
  <c r="K81" i="1"/>
  <c r="J81" i="1"/>
  <c r="I81" i="1"/>
  <c r="M80" i="1"/>
  <c r="L80" i="1"/>
  <c r="K80" i="1"/>
  <c r="J80" i="1"/>
  <c r="I80" i="1"/>
  <c r="M79" i="1"/>
  <c r="L79" i="1"/>
  <c r="K79" i="1"/>
  <c r="J79" i="1"/>
  <c r="I79" i="1"/>
  <c r="M78" i="1"/>
  <c r="L78" i="1"/>
  <c r="K78" i="1"/>
  <c r="J78" i="1"/>
  <c r="I78" i="1"/>
  <c r="M77" i="1"/>
  <c r="L77" i="1"/>
  <c r="K77" i="1"/>
  <c r="J77" i="1"/>
  <c r="I77" i="1"/>
  <c r="M76" i="1"/>
  <c r="L76" i="1"/>
  <c r="K76" i="1"/>
  <c r="J76" i="1"/>
  <c r="I76" i="1"/>
  <c r="M75" i="1"/>
  <c r="L75" i="1"/>
  <c r="K75" i="1"/>
  <c r="J75" i="1"/>
  <c r="I75" i="1"/>
  <c r="M74" i="1"/>
  <c r="L74" i="1"/>
  <c r="K74" i="1"/>
  <c r="J74" i="1"/>
  <c r="I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M70" i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63" i="1"/>
  <c r="L63" i="1"/>
  <c r="K63" i="1"/>
  <c r="J63" i="1"/>
  <c r="I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M58" i="1"/>
  <c r="L58" i="1"/>
  <c r="K58" i="1"/>
  <c r="J58" i="1"/>
  <c r="I58" i="1"/>
  <c r="M57" i="1"/>
  <c r="L57" i="1"/>
  <c r="K57" i="1"/>
  <c r="J57" i="1"/>
  <c r="I57" i="1"/>
  <c r="M56" i="1"/>
  <c r="L56" i="1"/>
  <c r="K56" i="1"/>
  <c r="J56" i="1"/>
  <c r="I56" i="1"/>
  <c r="M55" i="1"/>
  <c r="L55" i="1"/>
  <c r="K55" i="1"/>
  <c r="J55" i="1"/>
  <c r="I55" i="1"/>
  <c r="M54" i="1"/>
  <c r="L54" i="1"/>
  <c r="K54" i="1"/>
  <c r="J54" i="1"/>
  <c r="I54" i="1"/>
  <c r="M53" i="1"/>
  <c r="L53" i="1"/>
  <c r="K53" i="1"/>
  <c r="J53" i="1"/>
  <c r="I53" i="1"/>
  <c r="M52" i="1"/>
  <c r="L52" i="1"/>
  <c r="K52" i="1"/>
  <c r="J52" i="1"/>
  <c r="I52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M5" i="1"/>
  <c r="L5" i="1"/>
  <c r="K5" i="1"/>
  <c r="J5" i="1"/>
  <c r="I5" i="1"/>
  <c r="M4" i="1"/>
  <c r="L4" i="1"/>
  <c r="K4" i="1"/>
  <c r="J4" i="1"/>
  <c r="I4" i="1"/>
  <c r="M3" i="1"/>
  <c r="L3" i="1"/>
  <c r="K3" i="1"/>
  <c r="J3" i="1"/>
  <c r="I3" i="1"/>
  <c r="M2" i="1"/>
  <c r="L2" i="1"/>
  <c r="K2" i="1"/>
  <c r="J2" i="1"/>
  <c r="I2" i="1"/>
  <c r="B21" i="2" l="1"/>
  <c r="F8" i="2"/>
  <c r="B9" i="2"/>
  <c r="E9" i="2"/>
  <c r="F9" i="2"/>
  <c r="B10" i="2"/>
  <c r="E10" i="2"/>
  <c r="F10" i="2"/>
  <c r="B11" i="2"/>
  <c r="E11" i="2"/>
  <c r="F11" i="2"/>
  <c r="B12" i="2"/>
  <c r="E15" i="2"/>
  <c r="F15" i="2"/>
  <c r="E16" i="2"/>
  <c r="F16" i="2"/>
  <c r="B17" i="2"/>
  <c r="B18" i="2"/>
  <c r="B7" i="2"/>
  <c r="B19" i="2"/>
  <c r="B8" i="2"/>
  <c r="E8" i="2"/>
</calcChain>
</file>

<file path=xl/sharedStrings.xml><?xml version="1.0" encoding="utf-8"?>
<sst xmlns="http://schemas.openxmlformats.org/spreadsheetml/2006/main" count="52" uniqueCount="49">
  <si>
    <t>Fecha</t>
  </si>
  <si>
    <t>Hora</t>
  </si>
  <si>
    <t>Brazo</t>
  </si>
  <si>
    <t>Posición</t>
  </si>
  <si>
    <t>Situación</t>
  </si>
  <si>
    <t>Sistólica (mmHg)</t>
  </si>
  <si>
    <t>Diastólica (mmHg)</t>
  </si>
  <si>
    <t>FC (lpm)</t>
  </si>
  <si>
    <t>MAP (mmHg)</t>
  </si>
  <si>
    <t>Presión de pulso (mmHg)</t>
  </si>
  <si>
    <t>Clasificación</t>
  </si>
  <si>
    <t>FechaHora (oculto)</t>
  </si>
  <si>
    <t>Franja (oculto)</t>
  </si>
  <si>
    <t>Comentarios</t>
  </si>
  <si>
    <t>Resumen y análisis</t>
  </si>
  <si>
    <t>Desde</t>
  </si>
  <si>
    <t>Hasta</t>
  </si>
  <si>
    <t>Métrica</t>
  </si>
  <si>
    <t>Valor</t>
  </si>
  <si>
    <t>Promedio por franja</t>
  </si>
  <si>
    <t>Sistólica media</t>
  </si>
  <si>
    <t>Franja</t>
  </si>
  <si>
    <t>Sistólica</t>
  </si>
  <si>
    <t>Diastólica</t>
  </si>
  <si>
    <t>Diastólica media</t>
  </si>
  <si>
    <t>Mañana</t>
  </si>
  <si>
    <t>FC media</t>
  </si>
  <si>
    <t>Mediodía</t>
  </si>
  <si>
    <t>MAP media</t>
  </si>
  <si>
    <t>Tarde</t>
  </si>
  <si>
    <t>Presión de pulso media</t>
  </si>
  <si>
    <t>Noche</t>
  </si>
  <si>
    <t>Mediciones totales</t>
  </si>
  <si>
    <t>Promedio por brazo</t>
  </si>
  <si>
    <t>Lecturas por categoría</t>
  </si>
  <si>
    <t>Izquierdo</t>
  </si>
  <si>
    <t>Categoría</t>
  </si>
  <si>
    <t>Cantidad</t>
  </si>
  <si>
    <t>Derecho</t>
  </si>
  <si>
    <t>Normal</t>
  </si>
  <si>
    <t>Elevada</t>
  </si>
  <si>
    <t>Hipertensión estadio 1</t>
  </si>
  <si>
    <t>Hipertensión estadio 2</t>
  </si>
  <si>
    <t>Crisis</t>
  </si>
  <si>
    <t>Cómo usar el registro</t>
  </si>
  <si>
    <t>1) Rellena Fecha y Hora. Usa los desplegables de Brazo, Posición y Situación.</t>
  </si>
  <si>
    <t>2) Introduce Sistólica, Diastólica y FC. El resto se calcula automáticamente.</t>
  </si>
  <si>
    <t>3) Colores: verde=normal, amarillo/ámbar=alta, rojo=crítica. Ante rojo, consulta ayuda médica.</t>
  </si>
  <si>
    <t>4) En 'Resumen' ajusta Desde/Hasta para ver promedios, franjas horarias, brazo y el gráfico temporal.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</si>
</sst>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hh:mm"/>
    <numFmt numFmtId="166" formatCode="0.0"/>
    <numFmt numFmtId="167" formatCode="yyyy\-mm\-dd\ hh:mm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21528"/>
        <bgColor rgb="FF121528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5">
    <dxf>
      <fill>
        <patternFill patternType="solid">
          <fgColor rgb="FFC8E6C9"/>
          <bgColor rgb="FFC8E6C9"/>
        </patternFill>
      </fill>
    </dxf>
    <dxf>
      <fill>
        <patternFill patternType="solid">
          <fgColor rgb="FFAED581"/>
          <bgColor rgb="FFAED581"/>
        </patternFill>
      </fill>
    </dxf>
    <dxf>
      <fill>
        <patternFill patternType="solid">
          <fgColor rgb="FFFFF176"/>
          <bgColor rgb="FFFFF176"/>
        </patternFill>
      </fill>
    </dxf>
    <dxf>
      <fill>
        <patternFill patternType="solid">
          <fgColor rgb="FFF57C00"/>
          <bgColor rgb="FFF57C00"/>
        </patternFill>
      </fill>
    </dxf>
    <dxf>
      <font>
        <color rgb="FFFFFFFF"/>
      </font>
      <fill>
        <patternFill patternType="solid">
          <fgColor rgb="FFD32F2F"/>
          <bgColor rgb="FFD32F2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Tensión arterial en el tiempo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Registro!$F$1</c:f>
              <c:strCache>
                <c:ptCount val="1"/>
                <c:pt idx="0">
                  <c:v>Sistólica (mmHg)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val>
            <c:numRef>
              <c:f>Registro!$F$2:$F$1000</c:f>
              <c:numCache>
                <c:formatCode>0</c:formatCode>
                <c:ptCount val="99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Registro!$L$2:$L$1000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17-450B-9689-840043E43A27}"/>
            </c:ext>
          </c:extLst>
        </c:ser>
        <c:ser>
          <c:idx val="1"/>
          <c:order val="1"/>
          <c:tx>
            <c:strRef>
              <c:f>Registro!$G$1</c:f>
              <c:strCache>
                <c:ptCount val="1"/>
                <c:pt idx="0">
                  <c:v>Diastólica (mmHg)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val>
            <c:numRef>
              <c:f>Registro!$G$2:$G$1000</c:f>
              <c:numCache>
                <c:formatCode>0</c:formatCode>
                <c:ptCount val="99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Registro!$L$2:$L$1000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817-450B-9689-840043E4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Fecha y hora</a:t>
                </a:r>
              </a:p>
            </c:rich>
          </c:tx>
          <c:overlay val="0"/>
        </c:title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mmHg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0080000" cy="54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Registro" displayName="TablaRegistro" ref="A1:N1000">
  <autoFilter ref="A1:N1000" xr:uid="{00000000-0009-0000-0100-000001000000}"/>
  <tableColumns count="14">
    <tableColumn id="1" xr3:uid="{00000000-0010-0000-0000-000001000000}" name="Fecha"/>
    <tableColumn id="2" xr3:uid="{00000000-0010-0000-0000-000002000000}" name="Hora"/>
    <tableColumn id="3" xr3:uid="{00000000-0010-0000-0000-000003000000}" name="Brazo"/>
    <tableColumn id="4" xr3:uid="{00000000-0010-0000-0000-000004000000}" name="Posición"/>
    <tableColumn id="5" xr3:uid="{00000000-0010-0000-0000-000005000000}" name="Situación"/>
    <tableColumn id="6" xr3:uid="{00000000-0010-0000-0000-000006000000}" name="Sistólica (mmHg)"/>
    <tableColumn id="7" xr3:uid="{00000000-0010-0000-0000-000007000000}" name="Diastólica (mmHg)"/>
    <tableColumn id="8" xr3:uid="{00000000-0010-0000-0000-000008000000}" name="FC (lpm)"/>
    <tableColumn id="9" xr3:uid="{00000000-0010-0000-0000-000009000000}" name="MAP (mmHg)"/>
    <tableColumn id="10" xr3:uid="{00000000-0010-0000-0000-00000A000000}" name="Presión de pulso (mmHg)"/>
    <tableColumn id="11" xr3:uid="{00000000-0010-0000-0000-00000B000000}" name="Clasificación"/>
    <tableColumn id="12" xr3:uid="{00000000-0010-0000-0000-00000C000000}" name="FechaHora (oculto)"/>
    <tableColumn id="13" xr3:uid="{00000000-0010-0000-0000-00000D000000}" name="Franja (oculto)"/>
    <tableColumn id="14" xr3:uid="{00000000-0010-0000-0000-00000E000000}" name="Comentario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pane ySplit="1" topLeftCell="A2" activePane="bottomLeft" state="frozen"/>
      <selection pane="bottomLeft" activeCell="P23" sqref="P23"/>
    </sheetView>
  </sheetViews>
  <sheetFormatPr baseColWidth="10" defaultColWidth="9.140625" defaultRowHeight="15" x14ac:dyDescent="0.25"/>
  <cols>
    <col min="1" max="1" width="12" customWidth="1"/>
    <col min="2" max="2" width="9" customWidth="1"/>
    <col min="3" max="4" width="12" customWidth="1"/>
    <col min="5" max="5" width="22" customWidth="1"/>
    <col min="6" max="7" width="14" customWidth="1"/>
    <col min="8" max="8" width="10" customWidth="1"/>
    <col min="9" max="9" width="12" customWidth="1"/>
    <col min="10" max="10" width="18" customWidth="1"/>
    <col min="11" max="11" width="15" customWidth="1"/>
    <col min="12" max="12" width="16" hidden="1" customWidth="1"/>
    <col min="13" max="13" width="14" hidden="1" customWidth="1"/>
    <col min="14" max="14" width="30" customWidth="1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/>
      <c r="B2" s="3"/>
      <c r="C2" s="4"/>
      <c r="D2" s="4"/>
      <c r="E2" s="4"/>
      <c r="F2" s="5"/>
      <c r="G2" s="5"/>
      <c r="H2" s="5"/>
      <c r="I2" s="6" t="str">
        <f t="shared" ref="I2:I65" si="0">IF(AND(F2&gt;0,G2&gt;0), G2 + (F2-G2)/3, "")</f>
        <v/>
      </c>
      <c r="J2" s="5" t="str">
        <f t="shared" ref="J2:J65" si="1">IF(AND(F2&gt;0,G2&gt;0), F2-G2, "")</f>
        <v/>
      </c>
      <c r="K2" s="4" t="str">
        <f t="shared" ref="K2:K65" si="2">IF(OR(F2&gt;=180,G2&gt;=120),"Crisis",IF(OR(F2&gt;=140,G2&gt;=90),"Hipertensión estadio 2",IF(OR(F2&gt;=130,G2&gt;=80),"Hipertensión estadio 1",IF(AND(F2&gt;=120,F2&lt;=129,G2&lt;80),"Elevada",IF(AND(F2&gt;0,G2&gt;0),"Normal","")))))</f>
        <v/>
      </c>
      <c r="L2" s="7" t="str">
        <f t="shared" ref="L2:L65" si="3">IF(AND(A2&lt;&gt;"",B2&lt;&gt;""),A2+B2,IF(A2&lt;&gt;"",A2,""))</f>
        <v/>
      </c>
      <c r="M2" s="4" t="str">
        <f t="shared" ref="M2:M65" si="4">IF(B2="","",IF(AND(HOUR(B2)&gt;=6,HOUR(B2)&lt;11),"Mañana",IF(AND(HOUR(B2)&gt;=11,HOUR(B2)&lt;15),"Mediodía",IF(AND(HOUR(B2)&gt;=15,HOUR(B2)&lt;20),"Tarde","Noche"))))</f>
        <v/>
      </c>
      <c r="N2" s="4"/>
    </row>
    <row r="3" spans="1:14" x14ac:dyDescent="0.25">
      <c r="A3" s="2"/>
      <c r="B3" s="3"/>
      <c r="C3" s="4"/>
      <c r="D3" s="4"/>
      <c r="E3" s="4"/>
      <c r="F3" s="5"/>
      <c r="G3" s="5"/>
      <c r="H3" s="5"/>
      <c r="I3" s="6" t="str">
        <f t="shared" si="0"/>
        <v/>
      </c>
      <c r="J3" s="5" t="str">
        <f t="shared" si="1"/>
        <v/>
      </c>
      <c r="K3" s="4" t="str">
        <f t="shared" si="2"/>
        <v/>
      </c>
      <c r="L3" s="7" t="str">
        <f t="shared" si="3"/>
        <v/>
      </c>
      <c r="M3" s="4" t="str">
        <f t="shared" si="4"/>
        <v/>
      </c>
      <c r="N3" s="4"/>
    </row>
    <row r="4" spans="1:14" x14ac:dyDescent="0.25">
      <c r="A4" s="2"/>
      <c r="B4" s="3"/>
      <c r="C4" s="4"/>
      <c r="D4" s="4"/>
      <c r="E4" s="4"/>
      <c r="F4" s="5"/>
      <c r="G4" s="5"/>
      <c r="H4" s="5"/>
      <c r="I4" s="6" t="str">
        <f t="shared" si="0"/>
        <v/>
      </c>
      <c r="J4" s="5" t="str">
        <f t="shared" si="1"/>
        <v/>
      </c>
      <c r="K4" s="4" t="str">
        <f t="shared" si="2"/>
        <v/>
      </c>
      <c r="L4" s="7" t="str">
        <f t="shared" si="3"/>
        <v/>
      </c>
      <c r="M4" s="4" t="str">
        <f t="shared" si="4"/>
        <v/>
      </c>
      <c r="N4" s="4"/>
    </row>
    <row r="5" spans="1:14" x14ac:dyDescent="0.25">
      <c r="A5" s="2"/>
      <c r="B5" s="3"/>
      <c r="C5" s="4"/>
      <c r="D5" s="4"/>
      <c r="E5" s="4"/>
      <c r="F5" s="5"/>
      <c r="G5" s="5"/>
      <c r="H5" s="5"/>
      <c r="I5" s="6" t="str">
        <f t="shared" si="0"/>
        <v/>
      </c>
      <c r="J5" s="5" t="str">
        <f t="shared" si="1"/>
        <v/>
      </c>
      <c r="K5" s="4" t="str">
        <f t="shared" si="2"/>
        <v/>
      </c>
      <c r="L5" s="7" t="str">
        <f t="shared" si="3"/>
        <v/>
      </c>
      <c r="M5" s="4" t="str">
        <f t="shared" si="4"/>
        <v/>
      </c>
      <c r="N5" s="4"/>
    </row>
    <row r="6" spans="1:14" x14ac:dyDescent="0.25">
      <c r="A6" s="2"/>
      <c r="B6" s="3"/>
      <c r="C6" s="4"/>
      <c r="D6" s="4"/>
      <c r="E6" s="4"/>
      <c r="F6" s="5"/>
      <c r="G6" s="5"/>
      <c r="H6" s="5"/>
      <c r="I6" s="6" t="str">
        <f t="shared" si="0"/>
        <v/>
      </c>
      <c r="J6" s="5" t="str">
        <f t="shared" si="1"/>
        <v/>
      </c>
      <c r="K6" s="4" t="str">
        <f t="shared" si="2"/>
        <v/>
      </c>
      <c r="L6" s="7" t="str">
        <f t="shared" si="3"/>
        <v/>
      </c>
      <c r="M6" s="4" t="str">
        <f t="shared" si="4"/>
        <v/>
      </c>
      <c r="N6" s="4"/>
    </row>
    <row r="7" spans="1:14" x14ac:dyDescent="0.25">
      <c r="A7" s="2"/>
      <c r="B7" s="3"/>
      <c r="C7" s="4"/>
      <c r="D7" s="4"/>
      <c r="E7" s="4"/>
      <c r="F7" s="5"/>
      <c r="G7" s="5"/>
      <c r="H7" s="5"/>
      <c r="I7" s="6" t="str">
        <f t="shared" si="0"/>
        <v/>
      </c>
      <c r="J7" s="5" t="str">
        <f t="shared" si="1"/>
        <v/>
      </c>
      <c r="K7" s="4" t="str">
        <f t="shared" si="2"/>
        <v/>
      </c>
      <c r="L7" s="7" t="str">
        <f t="shared" si="3"/>
        <v/>
      </c>
      <c r="M7" s="4" t="str">
        <f t="shared" si="4"/>
        <v/>
      </c>
      <c r="N7" s="4"/>
    </row>
    <row r="8" spans="1:14" x14ac:dyDescent="0.25">
      <c r="A8" s="2"/>
      <c r="B8" s="3"/>
      <c r="C8" s="4"/>
      <c r="D8" s="4"/>
      <c r="E8" s="4"/>
      <c r="F8" s="5"/>
      <c r="G8" s="5"/>
      <c r="H8" s="5"/>
      <c r="I8" s="6" t="str">
        <f t="shared" si="0"/>
        <v/>
      </c>
      <c r="J8" s="5" t="str">
        <f t="shared" si="1"/>
        <v/>
      </c>
      <c r="K8" s="4" t="str">
        <f t="shared" si="2"/>
        <v/>
      </c>
      <c r="L8" s="7" t="str">
        <f t="shared" si="3"/>
        <v/>
      </c>
      <c r="M8" s="4" t="str">
        <f t="shared" si="4"/>
        <v/>
      </c>
      <c r="N8" s="4"/>
    </row>
    <row r="9" spans="1:14" x14ac:dyDescent="0.25">
      <c r="A9" s="2"/>
      <c r="B9" s="3"/>
      <c r="C9" s="4"/>
      <c r="D9" s="4"/>
      <c r="E9" s="4"/>
      <c r="F9" s="5"/>
      <c r="G9" s="5"/>
      <c r="H9" s="5"/>
      <c r="I9" s="6" t="str">
        <f t="shared" si="0"/>
        <v/>
      </c>
      <c r="J9" s="5" t="str">
        <f t="shared" si="1"/>
        <v/>
      </c>
      <c r="K9" s="4" t="str">
        <f t="shared" si="2"/>
        <v/>
      </c>
      <c r="L9" s="7" t="str">
        <f t="shared" si="3"/>
        <v/>
      </c>
      <c r="M9" s="4" t="str">
        <f t="shared" si="4"/>
        <v/>
      </c>
      <c r="N9" s="4"/>
    </row>
    <row r="10" spans="1:14" x14ac:dyDescent="0.25">
      <c r="A10" s="2"/>
      <c r="B10" s="3"/>
      <c r="C10" s="4"/>
      <c r="D10" s="4"/>
      <c r="E10" s="4"/>
      <c r="F10" s="5"/>
      <c r="G10" s="5"/>
      <c r="H10" s="5"/>
      <c r="I10" s="6" t="str">
        <f t="shared" si="0"/>
        <v/>
      </c>
      <c r="J10" s="5" t="str">
        <f t="shared" si="1"/>
        <v/>
      </c>
      <c r="K10" s="4" t="str">
        <f t="shared" si="2"/>
        <v/>
      </c>
      <c r="L10" s="7" t="str">
        <f t="shared" si="3"/>
        <v/>
      </c>
      <c r="M10" s="4" t="str">
        <f t="shared" si="4"/>
        <v/>
      </c>
      <c r="N10" s="4"/>
    </row>
    <row r="11" spans="1:14" x14ac:dyDescent="0.25">
      <c r="A11" s="2"/>
      <c r="B11" s="3"/>
      <c r="C11" s="4"/>
      <c r="D11" s="4"/>
      <c r="E11" s="4"/>
      <c r="F11" s="5"/>
      <c r="G11" s="5"/>
      <c r="H11" s="5"/>
      <c r="I11" s="6" t="str">
        <f t="shared" si="0"/>
        <v/>
      </c>
      <c r="J11" s="5" t="str">
        <f t="shared" si="1"/>
        <v/>
      </c>
      <c r="K11" s="4" t="str">
        <f t="shared" si="2"/>
        <v/>
      </c>
      <c r="L11" s="7" t="str">
        <f t="shared" si="3"/>
        <v/>
      </c>
      <c r="M11" s="4" t="str">
        <f t="shared" si="4"/>
        <v/>
      </c>
      <c r="N11" s="4"/>
    </row>
    <row r="12" spans="1:14" x14ac:dyDescent="0.25">
      <c r="A12" s="2"/>
      <c r="B12" s="3"/>
      <c r="C12" s="4"/>
      <c r="D12" s="4"/>
      <c r="E12" s="4"/>
      <c r="F12" s="5"/>
      <c r="G12" s="5"/>
      <c r="H12" s="5"/>
      <c r="I12" s="6" t="str">
        <f t="shared" si="0"/>
        <v/>
      </c>
      <c r="J12" s="5" t="str">
        <f t="shared" si="1"/>
        <v/>
      </c>
      <c r="K12" s="4" t="str">
        <f t="shared" si="2"/>
        <v/>
      </c>
      <c r="L12" s="7" t="str">
        <f t="shared" si="3"/>
        <v/>
      </c>
      <c r="M12" s="4" t="str">
        <f t="shared" si="4"/>
        <v/>
      </c>
      <c r="N12" s="4"/>
    </row>
    <row r="13" spans="1:14" x14ac:dyDescent="0.25">
      <c r="A13" s="2"/>
      <c r="B13" s="3"/>
      <c r="C13" s="4"/>
      <c r="D13" s="4"/>
      <c r="E13" s="4"/>
      <c r="F13" s="5"/>
      <c r="G13" s="5"/>
      <c r="H13" s="5"/>
      <c r="I13" s="6" t="str">
        <f t="shared" si="0"/>
        <v/>
      </c>
      <c r="J13" s="5" t="str">
        <f t="shared" si="1"/>
        <v/>
      </c>
      <c r="K13" s="4" t="str">
        <f t="shared" si="2"/>
        <v/>
      </c>
      <c r="L13" s="7" t="str">
        <f t="shared" si="3"/>
        <v/>
      </c>
      <c r="M13" s="4" t="str">
        <f t="shared" si="4"/>
        <v/>
      </c>
      <c r="N13" s="4"/>
    </row>
    <row r="14" spans="1:14" x14ac:dyDescent="0.25">
      <c r="A14" s="2"/>
      <c r="B14" s="3"/>
      <c r="C14" s="4"/>
      <c r="D14" s="4"/>
      <c r="E14" s="4"/>
      <c r="F14" s="5"/>
      <c r="G14" s="5"/>
      <c r="H14" s="5"/>
      <c r="I14" s="6" t="str">
        <f t="shared" si="0"/>
        <v/>
      </c>
      <c r="J14" s="5" t="str">
        <f t="shared" si="1"/>
        <v/>
      </c>
      <c r="K14" s="4" t="str">
        <f t="shared" si="2"/>
        <v/>
      </c>
      <c r="L14" s="7" t="str">
        <f t="shared" si="3"/>
        <v/>
      </c>
      <c r="M14" s="4" t="str">
        <f t="shared" si="4"/>
        <v/>
      </c>
      <c r="N14" s="4"/>
    </row>
    <row r="15" spans="1:14" x14ac:dyDescent="0.25">
      <c r="A15" s="2"/>
      <c r="B15" s="3"/>
      <c r="C15" s="4"/>
      <c r="D15" s="4"/>
      <c r="E15" s="4"/>
      <c r="F15" s="5"/>
      <c r="G15" s="5"/>
      <c r="H15" s="5"/>
      <c r="I15" s="6" t="str">
        <f t="shared" si="0"/>
        <v/>
      </c>
      <c r="J15" s="5" t="str">
        <f t="shared" si="1"/>
        <v/>
      </c>
      <c r="K15" s="4" t="str">
        <f t="shared" si="2"/>
        <v/>
      </c>
      <c r="L15" s="7" t="str">
        <f t="shared" si="3"/>
        <v/>
      </c>
      <c r="M15" s="4" t="str">
        <f t="shared" si="4"/>
        <v/>
      </c>
      <c r="N15" s="4"/>
    </row>
    <row r="16" spans="1:14" x14ac:dyDescent="0.25">
      <c r="A16" s="2"/>
      <c r="B16" s="3"/>
      <c r="C16" s="4"/>
      <c r="D16" s="4"/>
      <c r="E16" s="4"/>
      <c r="F16" s="5"/>
      <c r="G16" s="5"/>
      <c r="H16" s="5"/>
      <c r="I16" s="6" t="str">
        <f t="shared" si="0"/>
        <v/>
      </c>
      <c r="J16" s="5" t="str">
        <f t="shared" si="1"/>
        <v/>
      </c>
      <c r="K16" s="4" t="str">
        <f t="shared" si="2"/>
        <v/>
      </c>
      <c r="L16" s="7" t="str">
        <f t="shared" si="3"/>
        <v/>
      </c>
      <c r="M16" s="4" t="str">
        <f t="shared" si="4"/>
        <v/>
      </c>
      <c r="N16" s="4"/>
    </row>
    <row r="17" spans="1:14" x14ac:dyDescent="0.25">
      <c r="A17" s="2"/>
      <c r="B17" s="3"/>
      <c r="C17" s="4"/>
      <c r="D17" s="4"/>
      <c r="E17" s="4"/>
      <c r="F17" s="5"/>
      <c r="G17" s="5"/>
      <c r="H17" s="5"/>
      <c r="I17" s="6" t="str">
        <f t="shared" si="0"/>
        <v/>
      </c>
      <c r="J17" s="5" t="str">
        <f t="shared" si="1"/>
        <v/>
      </c>
      <c r="K17" s="4" t="str">
        <f t="shared" si="2"/>
        <v/>
      </c>
      <c r="L17" s="7" t="str">
        <f t="shared" si="3"/>
        <v/>
      </c>
      <c r="M17" s="4" t="str">
        <f t="shared" si="4"/>
        <v/>
      </c>
      <c r="N17" s="4"/>
    </row>
    <row r="18" spans="1:14" x14ac:dyDescent="0.25">
      <c r="A18" s="2"/>
      <c r="B18" s="3"/>
      <c r="C18" s="4"/>
      <c r="D18" s="4"/>
      <c r="E18" s="4"/>
      <c r="F18" s="5"/>
      <c r="G18" s="5"/>
      <c r="H18" s="5"/>
      <c r="I18" s="6" t="str">
        <f t="shared" si="0"/>
        <v/>
      </c>
      <c r="J18" s="5" t="str">
        <f t="shared" si="1"/>
        <v/>
      </c>
      <c r="K18" s="4" t="str">
        <f t="shared" si="2"/>
        <v/>
      </c>
      <c r="L18" s="7" t="str">
        <f t="shared" si="3"/>
        <v/>
      </c>
      <c r="M18" s="4" t="str">
        <f t="shared" si="4"/>
        <v/>
      </c>
      <c r="N18" s="4"/>
    </row>
    <row r="19" spans="1:14" x14ac:dyDescent="0.25">
      <c r="A19" s="2"/>
      <c r="B19" s="3"/>
      <c r="C19" s="4"/>
      <c r="D19" s="4"/>
      <c r="E19" s="4"/>
      <c r="F19" s="5"/>
      <c r="G19" s="5"/>
      <c r="H19" s="5"/>
      <c r="I19" s="6" t="str">
        <f t="shared" si="0"/>
        <v/>
      </c>
      <c r="J19" s="5" t="str">
        <f t="shared" si="1"/>
        <v/>
      </c>
      <c r="K19" s="4" t="str">
        <f t="shared" si="2"/>
        <v/>
      </c>
      <c r="L19" s="7" t="str">
        <f t="shared" si="3"/>
        <v/>
      </c>
      <c r="M19" s="4" t="str">
        <f t="shared" si="4"/>
        <v/>
      </c>
      <c r="N19" s="4"/>
    </row>
    <row r="20" spans="1:14" x14ac:dyDescent="0.25">
      <c r="A20" s="2"/>
      <c r="B20" s="3"/>
      <c r="C20" s="4"/>
      <c r="D20" s="4"/>
      <c r="E20" s="4"/>
      <c r="F20" s="5"/>
      <c r="G20" s="5"/>
      <c r="H20" s="5"/>
      <c r="I20" s="6" t="str">
        <f t="shared" si="0"/>
        <v/>
      </c>
      <c r="J20" s="5" t="str">
        <f t="shared" si="1"/>
        <v/>
      </c>
      <c r="K20" s="4" t="str">
        <f t="shared" si="2"/>
        <v/>
      </c>
      <c r="L20" s="7" t="str">
        <f t="shared" si="3"/>
        <v/>
      </c>
      <c r="M20" s="4" t="str">
        <f t="shared" si="4"/>
        <v/>
      </c>
      <c r="N20" s="4"/>
    </row>
    <row r="21" spans="1:14" x14ac:dyDescent="0.25">
      <c r="A21" s="2"/>
      <c r="B21" s="3"/>
      <c r="C21" s="4"/>
      <c r="D21" s="4"/>
      <c r="E21" s="4"/>
      <c r="F21" s="5"/>
      <c r="G21" s="5"/>
      <c r="H21" s="5"/>
      <c r="I21" s="6" t="str">
        <f t="shared" si="0"/>
        <v/>
      </c>
      <c r="J21" s="5" t="str">
        <f t="shared" si="1"/>
        <v/>
      </c>
      <c r="K21" s="4" t="str">
        <f t="shared" si="2"/>
        <v/>
      </c>
      <c r="L21" s="7" t="str">
        <f t="shared" si="3"/>
        <v/>
      </c>
      <c r="M21" s="4" t="str">
        <f t="shared" si="4"/>
        <v/>
      </c>
      <c r="N21" s="4"/>
    </row>
    <row r="22" spans="1:14" x14ac:dyDescent="0.25">
      <c r="A22" s="2"/>
      <c r="B22" s="3"/>
      <c r="C22" s="4"/>
      <c r="D22" s="4"/>
      <c r="E22" s="4"/>
      <c r="F22" s="5"/>
      <c r="G22" s="5"/>
      <c r="H22" s="5"/>
      <c r="I22" s="6" t="str">
        <f t="shared" si="0"/>
        <v/>
      </c>
      <c r="J22" s="5" t="str">
        <f t="shared" si="1"/>
        <v/>
      </c>
      <c r="K22" s="4" t="str">
        <f t="shared" si="2"/>
        <v/>
      </c>
      <c r="L22" s="7" t="str">
        <f t="shared" si="3"/>
        <v/>
      </c>
      <c r="M22" s="4" t="str">
        <f t="shared" si="4"/>
        <v/>
      </c>
      <c r="N22" s="4"/>
    </row>
    <row r="23" spans="1:14" x14ac:dyDescent="0.25">
      <c r="A23" s="2"/>
      <c r="B23" s="3"/>
      <c r="C23" s="4"/>
      <c r="D23" s="4"/>
      <c r="E23" s="4"/>
      <c r="F23" s="5"/>
      <c r="G23" s="5"/>
      <c r="H23" s="5"/>
      <c r="I23" s="6" t="str">
        <f t="shared" si="0"/>
        <v/>
      </c>
      <c r="J23" s="5" t="str">
        <f t="shared" si="1"/>
        <v/>
      </c>
      <c r="K23" s="4" t="str">
        <f t="shared" si="2"/>
        <v/>
      </c>
      <c r="L23" s="7" t="str">
        <f t="shared" si="3"/>
        <v/>
      </c>
      <c r="M23" s="4" t="str">
        <f t="shared" si="4"/>
        <v/>
      </c>
      <c r="N23" s="4"/>
    </row>
    <row r="24" spans="1:14" x14ac:dyDescent="0.25">
      <c r="A24" s="2"/>
      <c r="B24" s="3"/>
      <c r="C24" s="4"/>
      <c r="D24" s="4"/>
      <c r="E24" s="4"/>
      <c r="F24" s="5"/>
      <c r="G24" s="5"/>
      <c r="H24" s="5"/>
      <c r="I24" s="6" t="str">
        <f t="shared" si="0"/>
        <v/>
      </c>
      <c r="J24" s="5" t="str">
        <f t="shared" si="1"/>
        <v/>
      </c>
      <c r="K24" s="4" t="str">
        <f t="shared" si="2"/>
        <v/>
      </c>
      <c r="L24" s="7" t="str">
        <f t="shared" si="3"/>
        <v/>
      </c>
      <c r="M24" s="4" t="str">
        <f t="shared" si="4"/>
        <v/>
      </c>
      <c r="N24" s="4"/>
    </row>
    <row r="25" spans="1:14" x14ac:dyDescent="0.25">
      <c r="A25" s="2"/>
      <c r="B25" s="3"/>
      <c r="C25" s="4"/>
      <c r="D25" s="4"/>
      <c r="E25" s="4"/>
      <c r="F25" s="5"/>
      <c r="G25" s="5"/>
      <c r="H25" s="5"/>
      <c r="I25" s="6" t="str">
        <f t="shared" si="0"/>
        <v/>
      </c>
      <c r="J25" s="5" t="str">
        <f t="shared" si="1"/>
        <v/>
      </c>
      <c r="K25" s="4" t="str">
        <f t="shared" si="2"/>
        <v/>
      </c>
      <c r="L25" s="7" t="str">
        <f t="shared" si="3"/>
        <v/>
      </c>
      <c r="M25" s="4" t="str">
        <f t="shared" si="4"/>
        <v/>
      </c>
      <c r="N25" s="4"/>
    </row>
    <row r="26" spans="1:14" x14ac:dyDescent="0.25">
      <c r="A26" s="2"/>
      <c r="B26" s="3"/>
      <c r="C26" s="4"/>
      <c r="D26" s="4"/>
      <c r="E26" s="4"/>
      <c r="F26" s="5"/>
      <c r="G26" s="5"/>
      <c r="H26" s="5"/>
      <c r="I26" s="6" t="str">
        <f t="shared" si="0"/>
        <v/>
      </c>
      <c r="J26" s="5" t="str">
        <f t="shared" si="1"/>
        <v/>
      </c>
      <c r="K26" s="4" t="str">
        <f t="shared" si="2"/>
        <v/>
      </c>
      <c r="L26" s="7" t="str">
        <f t="shared" si="3"/>
        <v/>
      </c>
      <c r="M26" s="4" t="str">
        <f t="shared" si="4"/>
        <v/>
      </c>
      <c r="N26" s="4"/>
    </row>
    <row r="27" spans="1:14" x14ac:dyDescent="0.25">
      <c r="A27" s="2"/>
      <c r="B27" s="3"/>
      <c r="C27" s="4"/>
      <c r="D27" s="4"/>
      <c r="E27" s="4"/>
      <c r="F27" s="5"/>
      <c r="G27" s="5"/>
      <c r="H27" s="5"/>
      <c r="I27" s="6" t="str">
        <f t="shared" si="0"/>
        <v/>
      </c>
      <c r="J27" s="5" t="str">
        <f t="shared" si="1"/>
        <v/>
      </c>
      <c r="K27" s="4" t="str">
        <f t="shared" si="2"/>
        <v/>
      </c>
      <c r="L27" s="7" t="str">
        <f t="shared" si="3"/>
        <v/>
      </c>
      <c r="M27" s="4" t="str">
        <f t="shared" si="4"/>
        <v/>
      </c>
      <c r="N27" s="4"/>
    </row>
    <row r="28" spans="1:14" x14ac:dyDescent="0.25">
      <c r="A28" s="2"/>
      <c r="B28" s="3"/>
      <c r="C28" s="4"/>
      <c r="D28" s="4"/>
      <c r="E28" s="4"/>
      <c r="F28" s="5"/>
      <c r="G28" s="5"/>
      <c r="H28" s="5"/>
      <c r="I28" s="6" t="str">
        <f t="shared" si="0"/>
        <v/>
      </c>
      <c r="J28" s="5" t="str">
        <f t="shared" si="1"/>
        <v/>
      </c>
      <c r="K28" s="4" t="str">
        <f t="shared" si="2"/>
        <v/>
      </c>
      <c r="L28" s="7" t="str">
        <f t="shared" si="3"/>
        <v/>
      </c>
      <c r="M28" s="4" t="str">
        <f t="shared" si="4"/>
        <v/>
      </c>
      <c r="N28" s="4"/>
    </row>
    <row r="29" spans="1:14" x14ac:dyDescent="0.25">
      <c r="A29" s="2"/>
      <c r="B29" s="3"/>
      <c r="C29" s="4"/>
      <c r="D29" s="4"/>
      <c r="E29" s="4"/>
      <c r="F29" s="5"/>
      <c r="G29" s="5"/>
      <c r="H29" s="5"/>
      <c r="I29" s="6" t="str">
        <f t="shared" si="0"/>
        <v/>
      </c>
      <c r="J29" s="5" t="str">
        <f t="shared" si="1"/>
        <v/>
      </c>
      <c r="K29" s="4" t="str">
        <f t="shared" si="2"/>
        <v/>
      </c>
      <c r="L29" s="7" t="str">
        <f t="shared" si="3"/>
        <v/>
      </c>
      <c r="M29" s="4" t="str">
        <f t="shared" si="4"/>
        <v/>
      </c>
      <c r="N29" s="4"/>
    </row>
    <row r="30" spans="1:14" x14ac:dyDescent="0.25">
      <c r="A30" s="2"/>
      <c r="B30" s="3"/>
      <c r="C30" s="4"/>
      <c r="D30" s="4"/>
      <c r="E30" s="4"/>
      <c r="F30" s="5"/>
      <c r="G30" s="5"/>
      <c r="H30" s="5"/>
      <c r="I30" s="6" t="str">
        <f t="shared" si="0"/>
        <v/>
      </c>
      <c r="J30" s="5" t="str">
        <f t="shared" si="1"/>
        <v/>
      </c>
      <c r="K30" s="4" t="str">
        <f t="shared" si="2"/>
        <v/>
      </c>
      <c r="L30" s="7" t="str">
        <f t="shared" si="3"/>
        <v/>
      </c>
      <c r="M30" s="4" t="str">
        <f t="shared" si="4"/>
        <v/>
      </c>
      <c r="N30" s="4"/>
    </row>
    <row r="31" spans="1:14" x14ac:dyDescent="0.25">
      <c r="A31" s="2"/>
      <c r="B31" s="3"/>
      <c r="C31" s="4"/>
      <c r="D31" s="4"/>
      <c r="E31" s="4"/>
      <c r="F31" s="5"/>
      <c r="G31" s="5"/>
      <c r="H31" s="5"/>
      <c r="I31" s="6" t="str">
        <f t="shared" si="0"/>
        <v/>
      </c>
      <c r="J31" s="5" t="str">
        <f t="shared" si="1"/>
        <v/>
      </c>
      <c r="K31" s="4" t="str">
        <f t="shared" si="2"/>
        <v/>
      </c>
      <c r="L31" s="7" t="str">
        <f t="shared" si="3"/>
        <v/>
      </c>
      <c r="M31" s="4" t="str">
        <f t="shared" si="4"/>
        <v/>
      </c>
      <c r="N31" s="4"/>
    </row>
    <row r="32" spans="1:14" x14ac:dyDescent="0.25">
      <c r="A32" s="2"/>
      <c r="B32" s="3"/>
      <c r="C32" s="4"/>
      <c r="D32" s="4"/>
      <c r="E32" s="4"/>
      <c r="F32" s="5"/>
      <c r="G32" s="5"/>
      <c r="H32" s="5"/>
      <c r="I32" s="6" t="str">
        <f t="shared" si="0"/>
        <v/>
      </c>
      <c r="J32" s="5" t="str">
        <f t="shared" si="1"/>
        <v/>
      </c>
      <c r="K32" s="4" t="str">
        <f t="shared" si="2"/>
        <v/>
      </c>
      <c r="L32" s="7" t="str">
        <f t="shared" si="3"/>
        <v/>
      </c>
      <c r="M32" s="4" t="str">
        <f t="shared" si="4"/>
        <v/>
      </c>
      <c r="N32" s="4"/>
    </row>
    <row r="33" spans="1:14" x14ac:dyDescent="0.25">
      <c r="A33" s="2"/>
      <c r="B33" s="3"/>
      <c r="C33" s="4"/>
      <c r="D33" s="4"/>
      <c r="E33" s="4"/>
      <c r="F33" s="5"/>
      <c r="G33" s="5"/>
      <c r="H33" s="5"/>
      <c r="I33" s="6" t="str">
        <f t="shared" si="0"/>
        <v/>
      </c>
      <c r="J33" s="5" t="str">
        <f t="shared" si="1"/>
        <v/>
      </c>
      <c r="K33" s="4" t="str">
        <f t="shared" si="2"/>
        <v/>
      </c>
      <c r="L33" s="7" t="str">
        <f t="shared" si="3"/>
        <v/>
      </c>
      <c r="M33" s="4" t="str">
        <f t="shared" si="4"/>
        <v/>
      </c>
      <c r="N33" s="4"/>
    </row>
    <row r="34" spans="1:14" x14ac:dyDescent="0.25">
      <c r="A34" s="2"/>
      <c r="B34" s="3"/>
      <c r="C34" s="4"/>
      <c r="D34" s="4"/>
      <c r="E34" s="4"/>
      <c r="F34" s="5"/>
      <c r="G34" s="5"/>
      <c r="H34" s="5"/>
      <c r="I34" s="6" t="str">
        <f t="shared" si="0"/>
        <v/>
      </c>
      <c r="J34" s="5" t="str">
        <f t="shared" si="1"/>
        <v/>
      </c>
      <c r="K34" s="4" t="str">
        <f t="shared" si="2"/>
        <v/>
      </c>
      <c r="L34" s="7" t="str">
        <f t="shared" si="3"/>
        <v/>
      </c>
      <c r="M34" s="4" t="str">
        <f t="shared" si="4"/>
        <v/>
      </c>
      <c r="N34" s="4"/>
    </row>
    <row r="35" spans="1:14" x14ac:dyDescent="0.25">
      <c r="A35" s="2"/>
      <c r="B35" s="3"/>
      <c r="C35" s="4"/>
      <c r="D35" s="4"/>
      <c r="E35" s="4"/>
      <c r="F35" s="5"/>
      <c r="G35" s="5"/>
      <c r="H35" s="5"/>
      <c r="I35" s="6" t="str">
        <f t="shared" si="0"/>
        <v/>
      </c>
      <c r="J35" s="5" t="str">
        <f t="shared" si="1"/>
        <v/>
      </c>
      <c r="K35" s="4" t="str">
        <f t="shared" si="2"/>
        <v/>
      </c>
      <c r="L35" s="7" t="str">
        <f t="shared" si="3"/>
        <v/>
      </c>
      <c r="M35" s="4" t="str">
        <f t="shared" si="4"/>
        <v/>
      </c>
      <c r="N35" s="4"/>
    </row>
    <row r="36" spans="1:14" x14ac:dyDescent="0.25">
      <c r="A36" s="2"/>
      <c r="B36" s="3"/>
      <c r="C36" s="4"/>
      <c r="D36" s="4"/>
      <c r="E36" s="4"/>
      <c r="F36" s="5"/>
      <c r="G36" s="5"/>
      <c r="H36" s="5"/>
      <c r="I36" s="6" t="str">
        <f t="shared" si="0"/>
        <v/>
      </c>
      <c r="J36" s="5" t="str">
        <f t="shared" si="1"/>
        <v/>
      </c>
      <c r="K36" s="4" t="str">
        <f t="shared" si="2"/>
        <v/>
      </c>
      <c r="L36" s="7" t="str">
        <f t="shared" si="3"/>
        <v/>
      </c>
      <c r="M36" s="4" t="str">
        <f t="shared" si="4"/>
        <v/>
      </c>
      <c r="N36" s="4"/>
    </row>
    <row r="37" spans="1:14" x14ac:dyDescent="0.25">
      <c r="A37" s="2"/>
      <c r="B37" s="3"/>
      <c r="C37" s="4"/>
      <c r="D37" s="4"/>
      <c r="E37" s="4"/>
      <c r="F37" s="5"/>
      <c r="G37" s="5"/>
      <c r="H37" s="5"/>
      <c r="I37" s="6" t="str">
        <f t="shared" si="0"/>
        <v/>
      </c>
      <c r="J37" s="5" t="str">
        <f t="shared" si="1"/>
        <v/>
      </c>
      <c r="K37" s="4" t="str">
        <f t="shared" si="2"/>
        <v/>
      </c>
      <c r="L37" s="7" t="str">
        <f t="shared" si="3"/>
        <v/>
      </c>
      <c r="M37" s="4" t="str">
        <f t="shared" si="4"/>
        <v/>
      </c>
      <c r="N37" s="4"/>
    </row>
    <row r="38" spans="1:14" x14ac:dyDescent="0.25">
      <c r="A38" s="2"/>
      <c r="B38" s="3"/>
      <c r="C38" s="4"/>
      <c r="D38" s="4"/>
      <c r="E38" s="4"/>
      <c r="F38" s="5"/>
      <c r="G38" s="5"/>
      <c r="H38" s="5"/>
      <c r="I38" s="6" t="str">
        <f t="shared" si="0"/>
        <v/>
      </c>
      <c r="J38" s="5" t="str">
        <f t="shared" si="1"/>
        <v/>
      </c>
      <c r="K38" s="4" t="str">
        <f t="shared" si="2"/>
        <v/>
      </c>
      <c r="L38" s="7" t="str">
        <f t="shared" si="3"/>
        <v/>
      </c>
      <c r="M38" s="4" t="str">
        <f t="shared" si="4"/>
        <v/>
      </c>
      <c r="N38" s="4"/>
    </row>
    <row r="39" spans="1:14" x14ac:dyDescent="0.25">
      <c r="A39" s="2"/>
      <c r="B39" s="3"/>
      <c r="C39" s="4"/>
      <c r="D39" s="4"/>
      <c r="E39" s="4"/>
      <c r="F39" s="5"/>
      <c r="G39" s="5"/>
      <c r="H39" s="5"/>
      <c r="I39" s="6" t="str">
        <f t="shared" si="0"/>
        <v/>
      </c>
      <c r="J39" s="5" t="str">
        <f t="shared" si="1"/>
        <v/>
      </c>
      <c r="K39" s="4" t="str">
        <f t="shared" si="2"/>
        <v/>
      </c>
      <c r="L39" s="7" t="str">
        <f t="shared" si="3"/>
        <v/>
      </c>
      <c r="M39" s="4" t="str">
        <f t="shared" si="4"/>
        <v/>
      </c>
      <c r="N39" s="4"/>
    </row>
    <row r="40" spans="1:14" x14ac:dyDescent="0.25">
      <c r="A40" s="2"/>
      <c r="B40" s="3"/>
      <c r="C40" s="4"/>
      <c r="D40" s="4"/>
      <c r="E40" s="4"/>
      <c r="F40" s="5"/>
      <c r="G40" s="5"/>
      <c r="H40" s="5"/>
      <c r="I40" s="6" t="str">
        <f t="shared" si="0"/>
        <v/>
      </c>
      <c r="J40" s="5" t="str">
        <f t="shared" si="1"/>
        <v/>
      </c>
      <c r="K40" s="4" t="str">
        <f t="shared" si="2"/>
        <v/>
      </c>
      <c r="L40" s="7" t="str">
        <f t="shared" si="3"/>
        <v/>
      </c>
      <c r="M40" s="4" t="str">
        <f t="shared" si="4"/>
        <v/>
      </c>
      <c r="N40" s="4"/>
    </row>
    <row r="41" spans="1:14" x14ac:dyDescent="0.25">
      <c r="A41" s="2"/>
      <c r="B41" s="3"/>
      <c r="C41" s="4"/>
      <c r="D41" s="4"/>
      <c r="E41" s="4"/>
      <c r="F41" s="5"/>
      <c r="G41" s="5"/>
      <c r="H41" s="5"/>
      <c r="I41" s="6" t="str">
        <f t="shared" si="0"/>
        <v/>
      </c>
      <c r="J41" s="5" t="str">
        <f t="shared" si="1"/>
        <v/>
      </c>
      <c r="K41" s="4" t="str">
        <f t="shared" si="2"/>
        <v/>
      </c>
      <c r="L41" s="7" t="str">
        <f t="shared" si="3"/>
        <v/>
      </c>
      <c r="M41" s="4" t="str">
        <f t="shared" si="4"/>
        <v/>
      </c>
      <c r="N41" s="4"/>
    </row>
    <row r="42" spans="1:14" x14ac:dyDescent="0.25">
      <c r="A42" s="2"/>
      <c r="B42" s="3"/>
      <c r="C42" s="4"/>
      <c r="D42" s="4"/>
      <c r="E42" s="4"/>
      <c r="F42" s="5"/>
      <c r="G42" s="5"/>
      <c r="H42" s="5"/>
      <c r="I42" s="6" t="str">
        <f t="shared" si="0"/>
        <v/>
      </c>
      <c r="J42" s="5" t="str">
        <f t="shared" si="1"/>
        <v/>
      </c>
      <c r="K42" s="4" t="str">
        <f t="shared" si="2"/>
        <v/>
      </c>
      <c r="L42" s="7" t="str">
        <f t="shared" si="3"/>
        <v/>
      </c>
      <c r="M42" s="4" t="str">
        <f t="shared" si="4"/>
        <v/>
      </c>
      <c r="N42" s="4"/>
    </row>
    <row r="43" spans="1:14" x14ac:dyDescent="0.25">
      <c r="A43" s="2"/>
      <c r="B43" s="3"/>
      <c r="C43" s="4"/>
      <c r="D43" s="4"/>
      <c r="E43" s="4"/>
      <c r="F43" s="5"/>
      <c r="G43" s="5"/>
      <c r="H43" s="5"/>
      <c r="I43" s="6" t="str">
        <f t="shared" si="0"/>
        <v/>
      </c>
      <c r="J43" s="5" t="str">
        <f t="shared" si="1"/>
        <v/>
      </c>
      <c r="K43" s="4" t="str">
        <f t="shared" si="2"/>
        <v/>
      </c>
      <c r="L43" s="7" t="str">
        <f t="shared" si="3"/>
        <v/>
      </c>
      <c r="M43" s="4" t="str">
        <f t="shared" si="4"/>
        <v/>
      </c>
      <c r="N43" s="4"/>
    </row>
    <row r="44" spans="1:14" x14ac:dyDescent="0.25">
      <c r="A44" s="2"/>
      <c r="B44" s="3"/>
      <c r="C44" s="4"/>
      <c r="D44" s="4"/>
      <c r="E44" s="4"/>
      <c r="F44" s="5"/>
      <c r="G44" s="5"/>
      <c r="H44" s="5"/>
      <c r="I44" s="6" t="str">
        <f t="shared" si="0"/>
        <v/>
      </c>
      <c r="J44" s="5" t="str">
        <f t="shared" si="1"/>
        <v/>
      </c>
      <c r="K44" s="4" t="str">
        <f t="shared" si="2"/>
        <v/>
      </c>
      <c r="L44" s="7" t="str">
        <f t="shared" si="3"/>
        <v/>
      </c>
      <c r="M44" s="4" t="str">
        <f t="shared" si="4"/>
        <v/>
      </c>
      <c r="N44" s="4"/>
    </row>
    <row r="45" spans="1:14" x14ac:dyDescent="0.25">
      <c r="A45" s="2"/>
      <c r="B45" s="3"/>
      <c r="C45" s="4"/>
      <c r="D45" s="4"/>
      <c r="E45" s="4"/>
      <c r="F45" s="5"/>
      <c r="G45" s="5"/>
      <c r="H45" s="5"/>
      <c r="I45" s="6" t="str">
        <f t="shared" si="0"/>
        <v/>
      </c>
      <c r="J45" s="5" t="str">
        <f t="shared" si="1"/>
        <v/>
      </c>
      <c r="K45" s="4" t="str">
        <f t="shared" si="2"/>
        <v/>
      </c>
      <c r="L45" s="7" t="str">
        <f t="shared" si="3"/>
        <v/>
      </c>
      <c r="M45" s="4" t="str">
        <f t="shared" si="4"/>
        <v/>
      </c>
      <c r="N45" s="4"/>
    </row>
    <row r="46" spans="1:14" x14ac:dyDescent="0.25">
      <c r="A46" s="2"/>
      <c r="B46" s="3"/>
      <c r="C46" s="4"/>
      <c r="D46" s="4"/>
      <c r="E46" s="4"/>
      <c r="F46" s="5"/>
      <c r="G46" s="5"/>
      <c r="H46" s="5"/>
      <c r="I46" s="6" t="str">
        <f t="shared" si="0"/>
        <v/>
      </c>
      <c r="J46" s="5" t="str">
        <f t="shared" si="1"/>
        <v/>
      </c>
      <c r="K46" s="4" t="str">
        <f t="shared" si="2"/>
        <v/>
      </c>
      <c r="L46" s="7" t="str">
        <f t="shared" si="3"/>
        <v/>
      </c>
      <c r="M46" s="4" t="str">
        <f t="shared" si="4"/>
        <v/>
      </c>
      <c r="N46" s="4"/>
    </row>
    <row r="47" spans="1:14" x14ac:dyDescent="0.25">
      <c r="A47" s="2"/>
      <c r="B47" s="3"/>
      <c r="C47" s="4"/>
      <c r="D47" s="4"/>
      <c r="E47" s="4"/>
      <c r="F47" s="5"/>
      <c r="G47" s="5"/>
      <c r="H47" s="5"/>
      <c r="I47" s="6" t="str">
        <f t="shared" si="0"/>
        <v/>
      </c>
      <c r="J47" s="5" t="str">
        <f t="shared" si="1"/>
        <v/>
      </c>
      <c r="K47" s="4" t="str">
        <f t="shared" si="2"/>
        <v/>
      </c>
      <c r="L47" s="7" t="str">
        <f t="shared" si="3"/>
        <v/>
      </c>
      <c r="M47" s="4" t="str">
        <f t="shared" si="4"/>
        <v/>
      </c>
      <c r="N47" s="4"/>
    </row>
    <row r="48" spans="1:14" x14ac:dyDescent="0.25">
      <c r="A48" s="2"/>
      <c r="B48" s="3"/>
      <c r="C48" s="4"/>
      <c r="D48" s="4"/>
      <c r="E48" s="4"/>
      <c r="F48" s="5"/>
      <c r="G48" s="5"/>
      <c r="H48" s="5"/>
      <c r="I48" s="6" t="str">
        <f t="shared" si="0"/>
        <v/>
      </c>
      <c r="J48" s="5" t="str">
        <f t="shared" si="1"/>
        <v/>
      </c>
      <c r="K48" s="4" t="str">
        <f t="shared" si="2"/>
        <v/>
      </c>
      <c r="L48" s="7" t="str">
        <f t="shared" si="3"/>
        <v/>
      </c>
      <c r="M48" s="4" t="str">
        <f t="shared" si="4"/>
        <v/>
      </c>
      <c r="N48" s="4"/>
    </row>
    <row r="49" spans="1:14" x14ac:dyDescent="0.25">
      <c r="A49" s="2"/>
      <c r="B49" s="3"/>
      <c r="C49" s="4"/>
      <c r="D49" s="4"/>
      <c r="E49" s="4"/>
      <c r="F49" s="5"/>
      <c r="G49" s="5"/>
      <c r="H49" s="5"/>
      <c r="I49" s="6" t="str">
        <f t="shared" si="0"/>
        <v/>
      </c>
      <c r="J49" s="5" t="str">
        <f t="shared" si="1"/>
        <v/>
      </c>
      <c r="K49" s="4" t="str">
        <f t="shared" si="2"/>
        <v/>
      </c>
      <c r="L49" s="7" t="str">
        <f t="shared" si="3"/>
        <v/>
      </c>
      <c r="M49" s="4" t="str">
        <f t="shared" si="4"/>
        <v/>
      </c>
      <c r="N49" s="4"/>
    </row>
    <row r="50" spans="1:14" x14ac:dyDescent="0.25">
      <c r="A50" s="2"/>
      <c r="B50" s="3"/>
      <c r="C50" s="4"/>
      <c r="D50" s="4"/>
      <c r="E50" s="4"/>
      <c r="F50" s="5"/>
      <c r="G50" s="5"/>
      <c r="H50" s="5"/>
      <c r="I50" s="6" t="str">
        <f t="shared" si="0"/>
        <v/>
      </c>
      <c r="J50" s="5" t="str">
        <f t="shared" si="1"/>
        <v/>
      </c>
      <c r="K50" s="4" t="str">
        <f t="shared" si="2"/>
        <v/>
      </c>
      <c r="L50" s="7" t="str">
        <f t="shared" si="3"/>
        <v/>
      </c>
      <c r="M50" s="4" t="str">
        <f t="shared" si="4"/>
        <v/>
      </c>
      <c r="N50" s="4"/>
    </row>
    <row r="51" spans="1:14" x14ac:dyDescent="0.25">
      <c r="A51" s="2"/>
      <c r="B51" s="3"/>
      <c r="C51" s="4"/>
      <c r="D51" s="4"/>
      <c r="E51" s="4"/>
      <c r="F51" s="5"/>
      <c r="G51" s="5"/>
      <c r="H51" s="5"/>
      <c r="I51" s="6" t="str">
        <f t="shared" si="0"/>
        <v/>
      </c>
      <c r="J51" s="5" t="str">
        <f t="shared" si="1"/>
        <v/>
      </c>
      <c r="K51" s="4" t="str">
        <f t="shared" si="2"/>
        <v/>
      </c>
      <c r="L51" s="7" t="str">
        <f t="shared" si="3"/>
        <v/>
      </c>
      <c r="M51" s="4" t="str">
        <f t="shared" si="4"/>
        <v/>
      </c>
      <c r="N51" s="4"/>
    </row>
    <row r="52" spans="1:14" x14ac:dyDescent="0.25">
      <c r="A52" s="2"/>
      <c r="B52" s="3"/>
      <c r="C52" s="4"/>
      <c r="D52" s="4"/>
      <c r="E52" s="4"/>
      <c r="F52" s="5"/>
      <c r="G52" s="5"/>
      <c r="H52" s="5"/>
      <c r="I52" s="6" t="str">
        <f t="shared" si="0"/>
        <v/>
      </c>
      <c r="J52" s="5" t="str">
        <f t="shared" si="1"/>
        <v/>
      </c>
      <c r="K52" s="4" t="str">
        <f t="shared" si="2"/>
        <v/>
      </c>
      <c r="L52" s="7" t="str">
        <f t="shared" si="3"/>
        <v/>
      </c>
      <c r="M52" s="4" t="str">
        <f t="shared" si="4"/>
        <v/>
      </c>
      <c r="N52" s="4"/>
    </row>
    <row r="53" spans="1:14" x14ac:dyDescent="0.25">
      <c r="A53" s="2"/>
      <c r="B53" s="3"/>
      <c r="C53" s="4"/>
      <c r="D53" s="4"/>
      <c r="E53" s="4"/>
      <c r="F53" s="5"/>
      <c r="G53" s="5"/>
      <c r="H53" s="5"/>
      <c r="I53" s="6" t="str">
        <f t="shared" si="0"/>
        <v/>
      </c>
      <c r="J53" s="5" t="str">
        <f t="shared" si="1"/>
        <v/>
      </c>
      <c r="K53" s="4" t="str">
        <f t="shared" si="2"/>
        <v/>
      </c>
      <c r="L53" s="7" t="str">
        <f t="shared" si="3"/>
        <v/>
      </c>
      <c r="M53" s="4" t="str">
        <f t="shared" si="4"/>
        <v/>
      </c>
      <c r="N53" s="4"/>
    </row>
    <row r="54" spans="1:14" x14ac:dyDescent="0.25">
      <c r="A54" s="2"/>
      <c r="B54" s="3"/>
      <c r="C54" s="4"/>
      <c r="D54" s="4"/>
      <c r="E54" s="4"/>
      <c r="F54" s="5"/>
      <c r="G54" s="5"/>
      <c r="H54" s="5"/>
      <c r="I54" s="6" t="str">
        <f t="shared" si="0"/>
        <v/>
      </c>
      <c r="J54" s="5" t="str">
        <f t="shared" si="1"/>
        <v/>
      </c>
      <c r="K54" s="4" t="str">
        <f t="shared" si="2"/>
        <v/>
      </c>
      <c r="L54" s="7" t="str">
        <f t="shared" si="3"/>
        <v/>
      </c>
      <c r="M54" s="4" t="str">
        <f t="shared" si="4"/>
        <v/>
      </c>
      <c r="N54" s="4"/>
    </row>
    <row r="55" spans="1:14" x14ac:dyDescent="0.25">
      <c r="A55" s="2"/>
      <c r="B55" s="3"/>
      <c r="C55" s="4"/>
      <c r="D55" s="4"/>
      <c r="E55" s="4"/>
      <c r="F55" s="5"/>
      <c r="G55" s="5"/>
      <c r="H55" s="5"/>
      <c r="I55" s="6" t="str">
        <f t="shared" si="0"/>
        <v/>
      </c>
      <c r="J55" s="5" t="str">
        <f t="shared" si="1"/>
        <v/>
      </c>
      <c r="K55" s="4" t="str">
        <f t="shared" si="2"/>
        <v/>
      </c>
      <c r="L55" s="7" t="str">
        <f t="shared" si="3"/>
        <v/>
      </c>
      <c r="M55" s="4" t="str">
        <f t="shared" si="4"/>
        <v/>
      </c>
      <c r="N55" s="4"/>
    </row>
    <row r="56" spans="1:14" x14ac:dyDescent="0.25">
      <c r="A56" s="2"/>
      <c r="B56" s="3"/>
      <c r="C56" s="4"/>
      <c r="D56" s="4"/>
      <c r="E56" s="4"/>
      <c r="F56" s="5"/>
      <c r="G56" s="5"/>
      <c r="H56" s="5"/>
      <c r="I56" s="6" t="str">
        <f t="shared" si="0"/>
        <v/>
      </c>
      <c r="J56" s="5" t="str">
        <f t="shared" si="1"/>
        <v/>
      </c>
      <c r="K56" s="4" t="str">
        <f t="shared" si="2"/>
        <v/>
      </c>
      <c r="L56" s="7" t="str">
        <f t="shared" si="3"/>
        <v/>
      </c>
      <c r="M56" s="4" t="str">
        <f t="shared" si="4"/>
        <v/>
      </c>
      <c r="N56" s="4"/>
    </row>
    <row r="57" spans="1:14" x14ac:dyDescent="0.25">
      <c r="A57" s="2"/>
      <c r="B57" s="3"/>
      <c r="C57" s="4"/>
      <c r="D57" s="4"/>
      <c r="E57" s="4"/>
      <c r="F57" s="5"/>
      <c r="G57" s="5"/>
      <c r="H57" s="5"/>
      <c r="I57" s="6" t="str">
        <f t="shared" si="0"/>
        <v/>
      </c>
      <c r="J57" s="5" t="str">
        <f t="shared" si="1"/>
        <v/>
      </c>
      <c r="K57" s="4" t="str">
        <f t="shared" si="2"/>
        <v/>
      </c>
      <c r="L57" s="7" t="str">
        <f t="shared" si="3"/>
        <v/>
      </c>
      <c r="M57" s="4" t="str">
        <f t="shared" si="4"/>
        <v/>
      </c>
      <c r="N57" s="4"/>
    </row>
    <row r="58" spans="1:14" x14ac:dyDescent="0.25">
      <c r="A58" s="2"/>
      <c r="B58" s="3"/>
      <c r="C58" s="4"/>
      <c r="D58" s="4"/>
      <c r="E58" s="4"/>
      <c r="F58" s="5"/>
      <c r="G58" s="5"/>
      <c r="H58" s="5"/>
      <c r="I58" s="6" t="str">
        <f t="shared" si="0"/>
        <v/>
      </c>
      <c r="J58" s="5" t="str">
        <f t="shared" si="1"/>
        <v/>
      </c>
      <c r="K58" s="4" t="str">
        <f t="shared" si="2"/>
        <v/>
      </c>
      <c r="L58" s="7" t="str">
        <f t="shared" si="3"/>
        <v/>
      </c>
      <c r="M58" s="4" t="str">
        <f t="shared" si="4"/>
        <v/>
      </c>
      <c r="N58" s="4"/>
    </row>
    <row r="59" spans="1:14" x14ac:dyDescent="0.25">
      <c r="A59" s="2"/>
      <c r="B59" s="3"/>
      <c r="C59" s="4"/>
      <c r="D59" s="4"/>
      <c r="E59" s="4"/>
      <c r="F59" s="5"/>
      <c r="G59" s="5"/>
      <c r="H59" s="5"/>
      <c r="I59" s="6" t="str">
        <f t="shared" si="0"/>
        <v/>
      </c>
      <c r="J59" s="5" t="str">
        <f t="shared" si="1"/>
        <v/>
      </c>
      <c r="K59" s="4" t="str">
        <f t="shared" si="2"/>
        <v/>
      </c>
      <c r="L59" s="7" t="str">
        <f t="shared" si="3"/>
        <v/>
      </c>
      <c r="M59" s="4" t="str">
        <f t="shared" si="4"/>
        <v/>
      </c>
      <c r="N59" s="4"/>
    </row>
    <row r="60" spans="1:14" x14ac:dyDescent="0.25">
      <c r="A60" s="2"/>
      <c r="B60" s="3"/>
      <c r="C60" s="4"/>
      <c r="D60" s="4"/>
      <c r="E60" s="4"/>
      <c r="F60" s="5"/>
      <c r="G60" s="5"/>
      <c r="H60" s="5"/>
      <c r="I60" s="6" t="str">
        <f t="shared" si="0"/>
        <v/>
      </c>
      <c r="J60" s="5" t="str">
        <f t="shared" si="1"/>
        <v/>
      </c>
      <c r="K60" s="4" t="str">
        <f t="shared" si="2"/>
        <v/>
      </c>
      <c r="L60" s="7" t="str">
        <f t="shared" si="3"/>
        <v/>
      </c>
      <c r="M60" s="4" t="str">
        <f t="shared" si="4"/>
        <v/>
      </c>
      <c r="N60" s="4"/>
    </row>
    <row r="61" spans="1:14" x14ac:dyDescent="0.25">
      <c r="A61" s="2"/>
      <c r="B61" s="3"/>
      <c r="C61" s="4"/>
      <c r="D61" s="4"/>
      <c r="E61" s="4"/>
      <c r="F61" s="5"/>
      <c r="G61" s="5"/>
      <c r="H61" s="5"/>
      <c r="I61" s="6" t="str">
        <f t="shared" si="0"/>
        <v/>
      </c>
      <c r="J61" s="5" t="str">
        <f t="shared" si="1"/>
        <v/>
      </c>
      <c r="K61" s="4" t="str">
        <f t="shared" si="2"/>
        <v/>
      </c>
      <c r="L61" s="7" t="str">
        <f t="shared" si="3"/>
        <v/>
      </c>
      <c r="M61" s="4" t="str">
        <f t="shared" si="4"/>
        <v/>
      </c>
      <c r="N61" s="4"/>
    </row>
    <row r="62" spans="1:14" x14ac:dyDescent="0.25">
      <c r="A62" s="2"/>
      <c r="B62" s="3"/>
      <c r="C62" s="4"/>
      <c r="D62" s="4"/>
      <c r="E62" s="4"/>
      <c r="F62" s="5"/>
      <c r="G62" s="5"/>
      <c r="H62" s="5"/>
      <c r="I62" s="6" t="str">
        <f t="shared" si="0"/>
        <v/>
      </c>
      <c r="J62" s="5" t="str">
        <f t="shared" si="1"/>
        <v/>
      </c>
      <c r="K62" s="4" t="str">
        <f t="shared" si="2"/>
        <v/>
      </c>
      <c r="L62" s="7" t="str">
        <f t="shared" si="3"/>
        <v/>
      </c>
      <c r="M62" s="4" t="str">
        <f t="shared" si="4"/>
        <v/>
      </c>
      <c r="N62" s="4"/>
    </row>
    <row r="63" spans="1:14" x14ac:dyDescent="0.25">
      <c r="A63" s="2"/>
      <c r="B63" s="3"/>
      <c r="C63" s="4"/>
      <c r="D63" s="4"/>
      <c r="E63" s="4"/>
      <c r="F63" s="5"/>
      <c r="G63" s="5"/>
      <c r="H63" s="5"/>
      <c r="I63" s="6" t="str">
        <f t="shared" si="0"/>
        <v/>
      </c>
      <c r="J63" s="5" t="str">
        <f t="shared" si="1"/>
        <v/>
      </c>
      <c r="K63" s="4" t="str">
        <f t="shared" si="2"/>
        <v/>
      </c>
      <c r="L63" s="7" t="str">
        <f t="shared" si="3"/>
        <v/>
      </c>
      <c r="M63" s="4" t="str">
        <f t="shared" si="4"/>
        <v/>
      </c>
      <c r="N63" s="4"/>
    </row>
    <row r="64" spans="1:14" x14ac:dyDescent="0.25">
      <c r="A64" s="2"/>
      <c r="B64" s="3"/>
      <c r="C64" s="4"/>
      <c r="D64" s="4"/>
      <c r="E64" s="4"/>
      <c r="F64" s="5"/>
      <c r="G64" s="5"/>
      <c r="H64" s="5"/>
      <c r="I64" s="6" t="str">
        <f t="shared" si="0"/>
        <v/>
      </c>
      <c r="J64" s="5" t="str">
        <f t="shared" si="1"/>
        <v/>
      </c>
      <c r="K64" s="4" t="str">
        <f t="shared" si="2"/>
        <v/>
      </c>
      <c r="L64" s="7" t="str">
        <f t="shared" si="3"/>
        <v/>
      </c>
      <c r="M64" s="4" t="str">
        <f t="shared" si="4"/>
        <v/>
      </c>
      <c r="N64" s="4"/>
    </row>
    <row r="65" spans="1:14" x14ac:dyDescent="0.25">
      <c r="A65" s="2"/>
      <c r="B65" s="3"/>
      <c r="C65" s="4"/>
      <c r="D65" s="4"/>
      <c r="E65" s="4"/>
      <c r="F65" s="5"/>
      <c r="G65" s="5"/>
      <c r="H65" s="5"/>
      <c r="I65" s="6" t="str">
        <f t="shared" si="0"/>
        <v/>
      </c>
      <c r="J65" s="5" t="str">
        <f t="shared" si="1"/>
        <v/>
      </c>
      <c r="K65" s="4" t="str">
        <f t="shared" si="2"/>
        <v/>
      </c>
      <c r="L65" s="7" t="str">
        <f t="shared" si="3"/>
        <v/>
      </c>
      <c r="M65" s="4" t="str">
        <f t="shared" si="4"/>
        <v/>
      </c>
      <c r="N65" s="4"/>
    </row>
    <row r="66" spans="1:14" x14ac:dyDescent="0.25">
      <c r="A66" s="2"/>
      <c r="B66" s="3"/>
      <c r="C66" s="4"/>
      <c r="D66" s="4"/>
      <c r="E66" s="4"/>
      <c r="F66" s="5"/>
      <c r="G66" s="5"/>
      <c r="H66" s="5"/>
      <c r="I66" s="6" t="str">
        <f t="shared" ref="I66:I129" si="5">IF(AND(F66&gt;0,G66&gt;0), G66 + (F66-G66)/3, "")</f>
        <v/>
      </c>
      <c r="J66" s="5" t="str">
        <f t="shared" ref="J66:J129" si="6">IF(AND(F66&gt;0,G66&gt;0), F66-G66, "")</f>
        <v/>
      </c>
      <c r="K66" s="4" t="str">
        <f t="shared" ref="K66:K129" si="7">IF(OR(F66&gt;=180,G66&gt;=120),"Crisis",IF(OR(F66&gt;=140,G66&gt;=90),"Hipertensión estadio 2",IF(OR(F66&gt;=130,G66&gt;=80),"Hipertensión estadio 1",IF(AND(F66&gt;=120,F66&lt;=129,G66&lt;80),"Elevada",IF(AND(F66&gt;0,G66&gt;0),"Normal","")))))</f>
        <v/>
      </c>
      <c r="L66" s="7" t="str">
        <f t="shared" ref="L66:L129" si="8">IF(AND(A66&lt;&gt;"",B66&lt;&gt;""),A66+B66,IF(A66&lt;&gt;"",A66,""))</f>
        <v/>
      </c>
      <c r="M66" s="4" t="str">
        <f t="shared" ref="M66:M129" si="9">IF(B66="","",IF(AND(HOUR(B66)&gt;=6,HOUR(B66)&lt;11),"Mañana",IF(AND(HOUR(B66)&gt;=11,HOUR(B66)&lt;15),"Mediodía",IF(AND(HOUR(B66)&gt;=15,HOUR(B66)&lt;20),"Tarde","Noche"))))</f>
        <v/>
      </c>
      <c r="N66" s="4"/>
    </row>
    <row r="67" spans="1:14" x14ac:dyDescent="0.25">
      <c r="A67" s="2"/>
      <c r="B67" s="3"/>
      <c r="C67" s="4"/>
      <c r="D67" s="4"/>
      <c r="E67" s="4"/>
      <c r="F67" s="5"/>
      <c r="G67" s="5"/>
      <c r="H67" s="5"/>
      <c r="I67" s="6" t="str">
        <f t="shared" si="5"/>
        <v/>
      </c>
      <c r="J67" s="5" t="str">
        <f t="shared" si="6"/>
        <v/>
      </c>
      <c r="K67" s="4" t="str">
        <f t="shared" si="7"/>
        <v/>
      </c>
      <c r="L67" s="7" t="str">
        <f t="shared" si="8"/>
        <v/>
      </c>
      <c r="M67" s="4" t="str">
        <f t="shared" si="9"/>
        <v/>
      </c>
      <c r="N67" s="4"/>
    </row>
    <row r="68" spans="1:14" x14ac:dyDescent="0.25">
      <c r="A68" s="2"/>
      <c r="B68" s="3"/>
      <c r="C68" s="4"/>
      <c r="D68" s="4"/>
      <c r="E68" s="4"/>
      <c r="F68" s="5"/>
      <c r="G68" s="5"/>
      <c r="H68" s="5"/>
      <c r="I68" s="6" t="str">
        <f t="shared" si="5"/>
        <v/>
      </c>
      <c r="J68" s="5" t="str">
        <f t="shared" si="6"/>
        <v/>
      </c>
      <c r="K68" s="4" t="str">
        <f t="shared" si="7"/>
        <v/>
      </c>
      <c r="L68" s="7" t="str">
        <f t="shared" si="8"/>
        <v/>
      </c>
      <c r="M68" s="4" t="str">
        <f t="shared" si="9"/>
        <v/>
      </c>
      <c r="N68" s="4"/>
    </row>
    <row r="69" spans="1:14" x14ac:dyDescent="0.25">
      <c r="A69" s="2"/>
      <c r="B69" s="3"/>
      <c r="C69" s="4"/>
      <c r="D69" s="4"/>
      <c r="E69" s="4"/>
      <c r="F69" s="5"/>
      <c r="G69" s="5"/>
      <c r="H69" s="5"/>
      <c r="I69" s="6" t="str">
        <f t="shared" si="5"/>
        <v/>
      </c>
      <c r="J69" s="5" t="str">
        <f t="shared" si="6"/>
        <v/>
      </c>
      <c r="K69" s="4" t="str">
        <f t="shared" si="7"/>
        <v/>
      </c>
      <c r="L69" s="7" t="str">
        <f t="shared" si="8"/>
        <v/>
      </c>
      <c r="M69" s="4" t="str">
        <f t="shared" si="9"/>
        <v/>
      </c>
      <c r="N69" s="4"/>
    </row>
    <row r="70" spans="1:14" x14ac:dyDescent="0.25">
      <c r="A70" s="2"/>
      <c r="B70" s="3"/>
      <c r="C70" s="4"/>
      <c r="D70" s="4"/>
      <c r="E70" s="4"/>
      <c r="F70" s="5"/>
      <c r="G70" s="5"/>
      <c r="H70" s="5"/>
      <c r="I70" s="6" t="str">
        <f t="shared" si="5"/>
        <v/>
      </c>
      <c r="J70" s="5" t="str">
        <f t="shared" si="6"/>
        <v/>
      </c>
      <c r="K70" s="4" t="str">
        <f t="shared" si="7"/>
        <v/>
      </c>
      <c r="L70" s="7" t="str">
        <f t="shared" si="8"/>
        <v/>
      </c>
      <c r="M70" s="4" t="str">
        <f t="shared" si="9"/>
        <v/>
      </c>
      <c r="N70" s="4"/>
    </row>
    <row r="71" spans="1:14" x14ac:dyDescent="0.25">
      <c r="A71" s="2"/>
      <c r="B71" s="3"/>
      <c r="C71" s="4"/>
      <c r="D71" s="4"/>
      <c r="E71" s="4"/>
      <c r="F71" s="5"/>
      <c r="G71" s="5"/>
      <c r="H71" s="5"/>
      <c r="I71" s="6" t="str">
        <f t="shared" si="5"/>
        <v/>
      </c>
      <c r="J71" s="5" t="str">
        <f t="shared" si="6"/>
        <v/>
      </c>
      <c r="K71" s="4" t="str">
        <f t="shared" si="7"/>
        <v/>
      </c>
      <c r="L71" s="7" t="str">
        <f t="shared" si="8"/>
        <v/>
      </c>
      <c r="M71" s="4" t="str">
        <f t="shared" si="9"/>
        <v/>
      </c>
      <c r="N71" s="4"/>
    </row>
    <row r="72" spans="1:14" x14ac:dyDescent="0.25">
      <c r="A72" s="2"/>
      <c r="B72" s="3"/>
      <c r="C72" s="4"/>
      <c r="D72" s="4"/>
      <c r="E72" s="4"/>
      <c r="F72" s="5"/>
      <c r="G72" s="5"/>
      <c r="H72" s="5"/>
      <c r="I72" s="6" t="str">
        <f t="shared" si="5"/>
        <v/>
      </c>
      <c r="J72" s="5" t="str">
        <f t="shared" si="6"/>
        <v/>
      </c>
      <c r="K72" s="4" t="str">
        <f t="shared" si="7"/>
        <v/>
      </c>
      <c r="L72" s="7" t="str">
        <f t="shared" si="8"/>
        <v/>
      </c>
      <c r="M72" s="4" t="str">
        <f t="shared" si="9"/>
        <v/>
      </c>
      <c r="N72" s="4"/>
    </row>
    <row r="73" spans="1:14" x14ac:dyDescent="0.25">
      <c r="A73" s="2"/>
      <c r="B73" s="3"/>
      <c r="C73" s="4"/>
      <c r="D73" s="4"/>
      <c r="E73" s="4"/>
      <c r="F73" s="5"/>
      <c r="G73" s="5"/>
      <c r="H73" s="5"/>
      <c r="I73" s="6" t="str">
        <f t="shared" si="5"/>
        <v/>
      </c>
      <c r="J73" s="5" t="str">
        <f t="shared" si="6"/>
        <v/>
      </c>
      <c r="K73" s="4" t="str">
        <f t="shared" si="7"/>
        <v/>
      </c>
      <c r="L73" s="7" t="str">
        <f t="shared" si="8"/>
        <v/>
      </c>
      <c r="M73" s="4" t="str">
        <f t="shared" si="9"/>
        <v/>
      </c>
      <c r="N73" s="4"/>
    </row>
    <row r="74" spans="1:14" x14ac:dyDescent="0.25">
      <c r="A74" s="2"/>
      <c r="B74" s="3"/>
      <c r="C74" s="4"/>
      <c r="D74" s="4"/>
      <c r="E74" s="4"/>
      <c r="F74" s="5"/>
      <c r="G74" s="5"/>
      <c r="H74" s="5"/>
      <c r="I74" s="6" t="str">
        <f t="shared" si="5"/>
        <v/>
      </c>
      <c r="J74" s="5" t="str">
        <f t="shared" si="6"/>
        <v/>
      </c>
      <c r="K74" s="4" t="str">
        <f t="shared" si="7"/>
        <v/>
      </c>
      <c r="L74" s="7" t="str">
        <f t="shared" si="8"/>
        <v/>
      </c>
      <c r="M74" s="4" t="str">
        <f t="shared" si="9"/>
        <v/>
      </c>
      <c r="N74" s="4"/>
    </row>
    <row r="75" spans="1:14" x14ac:dyDescent="0.25">
      <c r="A75" s="2"/>
      <c r="B75" s="3"/>
      <c r="C75" s="4"/>
      <c r="D75" s="4"/>
      <c r="E75" s="4"/>
      <c r="F75" s="5"/>
      <c r="G75" s="5"/>
      <c r="H75" s="5"/>
      <c r="I75" s="6" t="str">
        <f t="shared" si="5"/>
        <v/>
      </c>
      <c r="J75" s="5" t="str">
        <f t="shared" si="6"/>
        <v/>
      </c>
      <c r="K75" s="4" t="str">
        <f t="shared" si="7"/>
        <v/>
      </c>
      <c r="L75" s="7" t="str">
        <f t="shared" si="8"/>
        <v/>
      </c>
      <c r="M75" s="4" t="str">
        <f t="shared" si="9"/>
        <v/>
      </c>
      <c r="N75" s="4"/>
    </row>
    <row r="76" spans="1:14" x14ac:dyDescent="0.25">
      <c r="A76" s="2"/>
      <c r="B76" s="3"/>
      <c r="C76" s="4"/>
      <c r="D76" s="4"/>
      <c r="E76" s="4"/>
      <c r="F76" s="5"/>
      <c r="G76" s="5"/>
      <c r="H76" s="5"/>
      <c r="I76" s="6" t="str">
        <f t="shared" si="5"/>
        <v/>
      </c>
      <c r="J76" s="5" t="str">
        <f t="shared" si="6"/>
        <v/>
      </c>
      <c r="K76" s="4" t="str">
        <f t="shared" si="7"/>
        <v/>
      </c>
      <c r="L76" s="7" t="str">
        <f t="shared" si="8"/>
        <v/>
      </c>
      <c r="M76" s="4" t="str">
        <f t="shared" si="9"/>
        <v/>
      </c>
      <c r="N76" s="4"/>
    </row>
    <row r="77" spans="1:14" x14ac:dyDescent="0.25">
      <c r="A77" s="2"/>
      <c r="B77" s="3"/>
      <c r="C77" s="4"/>
      <c r="D77" s="4"/>
      <c r="E77" s="4"/>
      <c r="F77" s="5"/>
      <c r="G77" s="5"/>
      <c r="H77" s="5"/>
      <c r="I77" s="6" t="str">
        <f t="shared" si="5"/>
        <v/>
      </c>
      <c r="J77" s="5" t="str">
        <f t="shared" si="6"/>
        <v/>
      </c>
      <c r="K77" s="4" t="str">
        <f t="shared" si="7"/>
        <v/>
      </c>
      <c r="L77" s="7" t="str">
        <f t="shared" si="8"/>
        <v/>
      </c>
      <c r="M77" s="4" t="str">
        <f t="shared" si="9"/>
        <v/>
      </c>
      <c r="N77" s="4"/>
    </row>
    <row r="78" spans="1:14" x14ac:dyDescent="0.25">
      <c r="A78" s="2"/>
      <c r="B78" s="3"/>
      <c r="C78" s="4"/>
      <c r="D78" s="4"/>
      <c r="E78" s="4"/>
      <c r="F78" s="5"/>
      <c r="G78" s="5"/>
      <c r="H78" s="5"/>
      <c r="I78" s="6" t="str">
        <f t="shared" si="5"/>
        <v/>
      </c>
      <c r="J78" s="5" t="str">
        <f t="shared" si="6"/>
        <v/>
      </c>
      <c r="K78" s="4" t="str">
        <f t="shared" si="7"/>
        <v/>
      </c>
      <c r="L78" s="7" t="str">
        <f t="shared" si="8"/>
        <v/>
      </c>
      <c r="M78" s="4" t="str">
        <f t="shared" si="9"/>
        <v/>
      </c>
      <c r="N78" s="4"/>
    </row>
    <row r="79" spans="1:14" x14ac:dyDescent="0.25">
      <c r="A79" s="2"/>
      <c r="B79" s="3"/>
      <c r="C79" s="4"/>
      <c r="D79" s="4"/>
      <c r="E79" s="4"/>
      <c r="F79" s="5"/>
      <c r="G79" s="5"/>
      <c r="H79" s="5"/>
      <c r="I79" s="6" t="str">
        <f t="shared" si="5"/>
        <v/>
      </c>
      <c r="J79" s="5" t="str">
        <f t="shared" si="6"/>
        <v/>
      </c>
      <c r="K79" s="4" t="str">
        <f t="shared" si="7"/>
        <v/>
      </c>
      <c r="L79" s="7" t="str">
        <f t="shared" si="8"/>
        <v/>
      </c>
      <c r="M79" s="4" t="str">
        <f t="shared" si="9"/>
        <v/>
      </c>
      <c r="N79" s="4"/>
    </row>
    <row r="80" spans="1:14" x14ac:dyDescent="0.25">
      <c r="A80" s="2"/>
      <c r="B80" s="3"/>
      <c r="C80" s="4"/>
      <c r="D80" s="4"/>
      <c r="E80" s="4"/>
      <c r="F80" s="5"/>
      <c r="G80" s="5"/>
      <c r="H80" s="5"/>
      <c r="I80" s="6" t="str">
        <f t="shared" si="5"/>
        <v/>
      </c>
      <c r="J80" s="5" t="str">
        <f t="shared" si="6"/>
        <v/>
      </c>
      <c r="K80" s="4" t="str">
        <f t="shared" si="7"/>
        <v/>
      </c>
      <c r="L80" s="7" t="str">
        <f t="shared" si="8"/>
        <v/>
      </c>
      <c r="M80" s="4" t="str">
        <f t="shared" si="9"/>
        <v/>
      </c>
      <c r="N80" s="4"/>
    </row>
    <row r="81" spans="1:14" x14ac:dyDescent="0.25">
      <c r="A81" s="2"/>
      <c r="B81" s="3"/>
      <c r="C81" s="4"/>
      <c r="D81" s="4"/>
      <c r="E81" s="4"/>
      <c r="F81" s="5"/>
      <c r="G81" s="5"/>
      <c r="H81" s="5"/>
      <c r="I81" s="6" t="str">
        <f t="shared" si="5"/>
        <v/>
      </c>
      <c r="J81" s="5" t="str">
        <f t="shared" si="6"/>
        <v/>
      </c>
      <c r="K81" s="4" t="str">
        <f t="shared" si="7"/>
        <v/>
      </c>
      <c r="L81" s="7" t="str">
        <f t="shared" si="8"/>
        <v/>
      </c>
      <c r="M81" s="4" t="str">
        <f t="shared" si="9"/>
        <v/>
      </c>
      <c r="N81" s="4"/>
    </row>
    <row r="82" spans="1:14" x14ac:dyDescent="0.25">
      <c r="A82" s="2"/>
      <c r="B82" s="3"/>
      <c r="C82" s="4"/>
      <c r="D82" s="4"/>
      <c r="E82" s="4"/>
      <c r="F82" s="5"/>
      <c r="G82" s="5"/>
      <c r="H82" s="5"/>
      <c r="I82" s="6" t="str">
        <f t="shared" si="5"/>
        <v/>
      </c>
      <c r="J82" s="5" t="str">
        <f t="shared" si="6"/>
        <v/>
      </c>
      <c r="K82" s="4" t="str">
        <f t="shared" si="7"/>
        <v/>
      </c>
      <c r="L82" s="7" t="str">
        <f t="shared" si="8"/>
        <v/>
      </c>
      <c r="M82" s="4" t="str">
        <f t="shared" si="9"/>
        <v/>
      </c>
      <c r="N82" s="4"/>
    </row>
    <row r="83" spans="1:14" x14ac:dyDescent="0.25">
      <c r="A83" s="2"/>
      <c r="B83" s="3"/>
      <c r="C83" s="4"/>
      <c r="D83" s="4"/>
      <c r="E83" s="4"/>
      <c r="F83" s="5"/>
      <c r="G83" s="5"/>
      <c r="H83" s="5"/>
      <c r="I83" s="6" t="str">
        <f t="shared" si="5"/>
        <v/>
      </c>
      <c r="J83" s="5" t="str">
        <f t="shared" si="6"/>
        <v/>
      </c>
      <c r="K83" s="4" t="str">
        <f t="shared" si="7"/>
        <v/>
      </c>
      <c r="L83" s="7" t="str">
        <f t="shared" si="8"/>
        <v/>
      </c>
      <c r="M83" s="4" t="str">
        <f t="shared" si="9"/>
        <v/>
      </c>
      <c r="N83" s="4"/>
    </row>
    <row r="84" spans="1:14" x14ac:dyDescent="0.25">
      <c r="A84" s="2"/>
      <c r="B84" s="3"/>
      <c r="C84" s="4"/>
      <c r="D84" s="4"/>
      <c r="E84" s="4"/>
      <c r="F84" s="5"/>
      <c r="G84" s="5"/>
      <c r="H84" s="5"/>
      <c r="I84" s="6" t="str">
        <f t="shared" si="5"/>
        <v/>
      </c>
      <c r="J84" s="5" t="str">
        <f t="shared" si="6"/>
        <v/>
      </c>
      <c r="K84" s="4" t="str">
        <f t="shared" si="7"/>
        <v/>
      </c>
      <c r="L84" s="7" t="str">
        <f t="shared" si="8"/>
        <v/>
      </c>
      <c r="M84" s="4" t="str">
        <f t="shared" si="9"/>
        <v/>
      </c>
      <c r="N84" s="4"/>
    </row>
    <row r="85" spans="1:14" x14ac:dyDescent="0.25">
      <c r="A85" s="2"/>
      <c r="B85" s="3"/>
      <c r="C85" s="4"/>
      <c r="D85" s="4"/>
      <c r="E85" s="4"/>
      <c r="F85" s="5"/>
      <c r="G85" s="5"/>
      <c r="H85" s="5"/>
      <c r="I85" s="6" t="str">
        <f t="shared" si="5"/>
        <v/>
      </c>
      <c r="J85" s="5" t="str">
        <f t="shared" si="6"/>
        <v/>
      </c>
      <c r="K85" s="4" t="str">
        <f t="shared" si="7"/>
        <v/>
      </c>
      <c r="L85" s="7" t="str">
        <f t="shared" si="8"/>
        <v/>
      </c>
      <c r="M85" s="4" t="str">
        <f t="shared" si="9"/>
        <v/>
      </c>
      <c r="N85" s="4"/>
    </row>
    <row r="86" spans="1:14" x14ac:dyDescent="0.25">
      <c r="A86" s="2"/>
      <c r="B86" s="3"/>
      <c r="C86" s="4"/>
      <c r="D86" s="4"/>
      <c r="E86" s="4"/>
      <c r="F86" s="5"/>
      <c r="G86" s="5"/>
      <c r="H86" s="5"/>
      <c r="I86" s="6" t="str">
        <f t="shared" si="5"/>
        <v/>
      </c>
      <c r="J86" s="5" t="str">
        <f t="shared" si="6"/>
        <v/>
      </c>
      <c r="K86" s="4" t="str">
        <f t="shared" si="7"/>
        <v/>
      </c>
      <c r="L86" s="7" t="str">
        <f t="shared" si="8"/>
        <v/>
      </c>
      <c r="M86" s="4" t="str">
        <f t="shared" si="9"/>
        <v/>
      </c>
      <c r="N86" s="4"/>
    </row>
    <row r="87" spans="1:14" x14ac:dyDescent="0.25">
      <c r="A87" s="2"/>
      <c r="B87" s="3"/>
      <c r="C87" s="4"/>
      <c r="D87" s="4"/>
      <c r="E87" s="4"/>
      <c r="F87" s="5"/>
      <c r="G87" s="5"/>
      <c r="H87" s="5"/>
      <c r="I87" s="6" t="str">
        <f t="shared" si="5"/>
        <v/>
      </c>
      <c r="J87" s="5" t="str">
        <f t="shared" si="6"/>
        <v/>
      </c>
      <c r="K87" s="4" t="str">
        <f t="shared" si="7"/>
        <v/>
      </c>
      <c r="L87" s="7" t="str">
        <f t="shared" si="8"/>
        <v/>
      </c>
      <c r="M87" s="4" t="str">
        <f t="shared" si="9"/>
        <v/>
      </c>
      <c r="N87" s="4"/>
    </row>
    <row r="88" spans="1:14" x14ac:dyDescent="0.25">
      <c r="A88" s="2"/>
      <c r="B88" s="3"/>
      <c r="C88" s="4"/>
      <c r="D88" s="4"/>
      <c r="E88" s="4"/>
      <c r="F88" s="5"/>
      <c r="G88" s="5"/>
      <c r="H88" s="5"/>
      <c r="I88" s="6" t="str">
        <f t="shared" si="5"/>
        <v/>
      </c>
      <c r="J88" s="5" t="str">
        <f t="shared" si="6"/>
        <v/>
      </c>
      <c r="K88" s="4" t="str">
        <f t="shared" si="7"/>
        <v/>
      </c>
      <c r="L88" s="7" t="str">
        <f t="shared" si="8"/>
        <v/>
      </c>
      <c r="M88" s="4" t="str">
        <f t="shared" si="9"/>
        <v/>
      </c>
      <c r="N88" s="4"/>
    </row>
    <row r="89" spans="1:14" x14ac:dyDescent="0.25">
      <c r="A89" s="2"/>
      <c r="B89" s="3"/>
      <c r="C89" s="4"/>
      <c r="D89" s="4"/>
      <c r="E89" s="4"/>
      <c r="F89" s="5"/>
      <c r="G89" s="5"/>
      <c r="H89" s="5"/>
      <c r="I89" s="6" t="str">
        <f t="shared" si="5"/>
        <v/>
      </c>
      <c r="J89" s="5" t="str">
        <f t="shared" si="6"/>
        <v/>
      </c>
      <c r="K89" s="4" t="str">
        <f t="shared" si="7"/>
        <v/>
      </c>
      <c r="L89" s="7" t="str">
        <f t="shared" si="8"/>
        <v/>
      </c>
      <c r="M89" s="4" t="str">
        <f t="shared" si="9"/>
        <v/>
      </c>
      <c r="N89" s="4"/>
    </row>
    <row r="90" spans="1:14" x14ac:dyDescent="0.25">
      <c r="A90" s="2"/>
      <c r="B90" s="3"/>
      <c r="C90" s="4"/>
      <c r="D90" s="4"/>
      <c r="E90" s="4"/>
      <c r="F90" s="5"/>
      <c r="G90" s="5"/>
      <c r="H90" s="5"/>
      <c r="I90" s="6" t="str">
        <f t="shared" si="5"/>
        <v/>
      </c>
      <c r="J90" s="5" t="str">
        <f t="shared" si="6"/>
        <v/>
      </c>
      <c r="K90" s="4" t="str">
        <f t="shared" si="7"/>
        <v/>
      </c>
      <c r="L90" s="7" t="str">
        <f t="shared" si="8"/>
        <v/>
      </c>
      <c r="M90" s="4" t="str">
        <f t="shared" si="9"/>
        <v/>
      </c>
      <c r="N90" s="4"/>
    </row>
    <row r="91" spans="1:14" x14ac:dyDescent="0.25">
      <c r="A91" s="2"/>
      <c r="B91" s="3"/>
      <c r="C91" s="4"/>
      <c r="D91" s="4"/>
      <c r="E91" s="4"/>
      <c r="F91" s="5"/>
      <c r="G91" s="5"/>
      <c r="H91" s="5"/>
      <c r="I91" s="6" t="str">
        <f t="shared" si="5"/>
        <v/>
      </c>
      <c r="J91" s="5" t="str">
        <f t="shared" si="6"/>
        <v/>
      </c>
      <c r="K91" s="4" t="str">
        <f t="shared" si="7"/>
        <v/>
      </c>
      <c r="L91" s="7" t="str">
        <f t="shared" si="8"/>
        <v/>
      </c>
      <c r="M91" s="4" t="str">
        <f t="shared" si="9"/>
        <v/>
      </c>
      <c r="N91" s="4"/>
    </row>
    <row r="92" spans="1:14" x14ac:dyDescent="0.25">
      <c r="A92" s="2"/>
      <c r="B92" s="3"/>
      <c r="C92" s="4"/>
      <c r="D92" s="4"/>
      <c r="E92" s="4"/>
      <c r="F92" s="5"/>
      <c r="G92" s="5"/>
      <c r="H92" s="5"/>
      <c r="I92" s="6" t="str">
        <f t="shared" si="5"/>
        <v/>
      </c>
      <c r="J92" s="5" t="str">
        <f t="shared" si="6"/>
        <v/>
      </c>
      <c r="K92" s="4" t="str">
        <f t="shared" si="7"/>
        <v/>
      </c>
      <c r="L92" s="7" t="str">
        <f t="shared" si="8"/>
        <v/>
      </c>
      <c r="M92" s="4" t="str">
        <f t="shared" si="9"/>
        <v/>
      </c>
      <c r="N92" s="4"/>
    </row>
    <row r="93" spans="1:14" x14ac:dyDescent="0.25">
      <c r="A93" s="2"/>
      <c r="B93" s="3"/>
      <c r="C93" s="4"/>
      <c r="D93" s="4"/>
      <c r="E93" s="4"/>
      <c r="F93" s="5"/>
      <c r="G93" s="5"/>
      <c r="H93" s="5"/>
      <c r="I93" s="6" t="str">
        <f t="shared" si="5"/>
        <v/>
      </c>
      <c r="J93" s="5" t="str">
        <f t="shared" si="6"/>
        <v/>
      </c>
      <c r="K93" s="4" t="str">
        <f t="shared" si="7"/>
        <v/>
      </c>
      <c r="L93" s="7" t="str">
        <f t="shared" si="8"/>
        <v/>
      </c>
      <c r="M93" s="4" t="str">
        <f t="shared" si="9"/>
        <v/>
      </c>
      <c r="N93" s="4"/>
    </row>
    <row r="94" spans="1:14" x14ac:dyDescent="0.25">
      <c r="A94" s="2"/>
      <c r="B94" s="3"/>
      <c r="C94" s="4"/>
      <c r="D94" s="4"/>
      <c r="E94" s="4"/>
      <c r="F94" s="5"/>
      <c r="G94" s="5"/>
      <c r="H94" s="5"/>
      <c r="I94" s="6" t="str">
        <f t="shared" si="5"/>
        <v/>
      </c>
      <c r="J94" s="5" t="str">
        <f t="shared" si="6"/>
        <v/>
      </c>
      <c r="K94" s="4" t="str">
        <f t="shared" si="7"/>
        <v/>
      </c>
      <c r="L94" s="7" t="str">
        <f t="shared" si="8"/>
        <v/>
      </c>
      <c r="M94" s="4" t="str">
        <f t="shared" si="9"/>
        <v/>
      </c>
      <c r="N94" s="4"/>
    </row>
    <row r="95" spans="1:14" x14ac:dyDescent="0.25">
      <c r="A95" s="2"/>
      <c r="B95" s="3"/>
      <c r="C95" s="4"/>
      <c r="D95" s="4"/>
      <c r="E95" s="4"/>
      <c r="F95" s="5"/>
      <c r="G95" s="5"/>
      <c r="H95" s="5"/>
      <c r="I95" s="6" t="str">
        <f t="shared" si="5"/>
        <v/>
      </c>
      <c r="J95" s="5" t="str">
        <f t="shared" si="6"/>
        <v/>
      </c>
      <c r="K95" s="4" t="str">
        <f t="shared" si="7"/>
        <v/>
      </c>
      <c r="L95" s="7" t="str">
        <f t="shared" si="8"/>
        <v/>
      </c>
      <c r="M95" s="4" t="str">
        <f t="shared" si="9"/>
        <v/>
      </c>
      <c r="N95" s="4"/>
    </row>
    <row r="96" spans="1:14" x14ac:dyDescent="0.25">
      <c r="A96" s="2"/>
      <c r="B96" s="3"/>
      <c r="C96" s="4"/>
      <c r="D96" s="4"/>
      <c r="E96" s="4"/>
      <c r="F96" s="5"/>
      <c r="G96" s="5"/>
      <c r="H96" s="5"/>
      <c r="I96" s="6" t="str">
        <f t="shared" si="5"/>
        <v/>
      </c>
      <c r="J96" s="5" t="str">
        <f t="shared" si="6"/>
        <v/>
      </c>
      <c r="K96" s="4" t="str">
        <f t="shared" si="7"/>
        <v/>
      </c>
      <c r="L96" s="7" t="str">
        <f t="shared" si="8"/>
        <v/>
      </c>
      <c r="M96" s="4" t="str">
        <f t="shared" si="9"/>
        <v/>
      </c>
      <c r="N96" s="4"/>
    </row>
    <row r="97" spans="1:14" x14ac:dyDescent="0.25">
      <c r="A97" s="2"/>
      <c r="B97" s="3"/>
      <c r="C97" s="4"/>
      <c r="D97" s="4"/>
      <c r="E97" s="4"/>
      <c r="F97" s="5"/>
      <c r="G97" s="5"/>
      <c r="H97" s="5"/>
      <c r="I97" s="6" t="str">
        <f t="shared" si="5"/>
        <v/>
      </c>
      <c r="J97" s="5" t="str">
        <f t="shared" si="6"/>
        <v/>
      </c>
      <c r="K97" s="4" t="str">
        <f t="shared" si="7"/>
        <v/>
      </c>
      <c r="L97" s="7" t="str">
        <f t="shared" si="8"/>
        <v/>
      </c>
      <c r="M97" s="4" t="str">
        <f t="shared" si="9"/>
        <v/>
      </c>
      <c r="N97" s="4"/>
    </row>
    <row r="98" spans="1:14" x14ac:dyDescent="0.25">
      <c r="A98" s="2"/>
      <c r="B98" s="3"/>
      <c r="C98" s="4"/>
      <c r="D98" s="4"/>
      <c r="E98" s="4"/>
      <c r="F98" s="5"/>
      <c r="G98" s="5"/>
      <c r="H98" s="5"/>
      <c r="I98" s="6" t="str">
        <f t="shared" si="5"/>
        <v/>
      </c>
      <c r="J98" s="5" t="str">
        <f t="shared" si="6"/>
        <v/>
      </c>
      <c r="K98" s="4" t="str">
        <f t="shared" si="7"/>
        <v/>
      </c>
      <c r="L98" s="7" t="str">
        <f t="shared" si="8"/>
        <v/>
      </c>
      <c r="M98" s="4" t="str">
        <f t="shared" si="9"/>
        <v/>
      </c>
      <c r="N98" s="4"/>
    </row>
    <row r="99" spans="1:14" x14ac:dyDescent="0.25">
      <c r="A99" s="2"/>
      <c r="B99" s="3"/>
      <c r="C99" s="4"/>
      <c r="D99" s="4"/>
      <c r="E99" s="4"/>
      <c r="F99" s="5"/>
      <c r="G99" s="5"/>
      <c r="H99" s="5"/>
      <c r="I99" s="6" t="str">
        <f t="shared" si="5"/>
        <v/>
      </c>
      <c r="J99" s="5" t="str">
        <f t="shared" si="6"/>
        <v/>
      </c>
      <c r="K99" s="4" t="str">
        <f t="shared" si="7"/>
        <v/>
      </c>
      <c r="L99" s="7" t="str">
        <f t="shared" si="8"/>
        <v/>
      </c>
      <c r="M99" s="4" t="str">
        <f t="shared" si="9"/>
        <v/>
      </c>
      <c r="N99" s="4"/>
    </row>
    <row r="100" spans="1:14" x14ac:dyDescent="0.25">
      <c r="A100" s="2"/>
      <c r="B100" s="3"/>
      <c r="C100" s="4"/>
      <c r="D100" s="4"/>
      <c r="E100" s="4"/>
      <c r="F100" s="5"/>
      <c r="G100" s="5"/>
      <c r="H100" s="5"/>
      <c r="I100" s="6" t="str">
        <f t="shared" si="5"/>
        <v/>
      </c>
      <c r="J100" s="5" t="str">
        <f t="shared" si="6"/>
        <v/>
      </c>
      <c r="K100" s="4" t="str">
        <f t="shared" si="7"/>
        <v/>
      </c>
      <c r="L100" s="7" t="str">
        <f t="shared" si="8"/>
        <v/>
      </c>
      <c r="M100" s="4" t="str">
        <f t="shared" si="9"/>
        <v/>
      </c>
      <c r="N100" s="4"/>
    </row>
    <row r="101" spans="1:14" x14ac:dyDescent="0.25">
      <c r="A101" s="2"/>
      <c r="B101" s="3"/>
      <c r="C101" s="4"/>
      <c r="D101" s="4"/>
      <c r="E101" s="4"/>
      <c r="F101" s="5"/>
      <c r="G101" s="5"/>
      <c r="H101" s="5"/>
      <c r="I101" s="6" t="str">
        <f t="shared" si="5"/>
        <v/>
      </c>
      <c r="J101" s="5" t="str">
        <f t="shared" si="6"/>
        <v/>
      </c>
      <c r="K101" s="4" t="str">
        <f t="shared" si="7"/>
        <v/>
      </c>
      <c r="L101" s="7" t="str">
        <f t="shared" si="8"/>
        <v/>
      </c>
      <c r="M101" s="4" t="str">
        <f t="shared" si="9"/>
        <v/>
      </c>
      <c r="N101" s="4"/>
    </row>
    <row r="102" spans="1:14" x14ac:dyDescent="0.25">
      <c r="A102" s="2"/>
      <c r="B102" s="3"/>
      <c r="C102" s="4"/>
      <c r="D102" s="4"/>
      <c r="E102" s="4"/>
      <c r="F102" s="5"/>
      <c r="G102" s="5"/>
      <c r="H102" s="5"/>
      <c r="I102" s="6" t="str">
        <f t="shared" si="5"/>
        <v/>
      </c>
      <c r="J102" s="5" t="str">
        <f t="shared" si="6"/>
        <v/>
      </c>
      <c r="K102" s="4" t="str">
        <f t="shared" si="7"/>
        <v/>
      </c>
      <c r="L102" s="7" t="str">
        <f t="shared" si="8"/>
        <v/>
      </c>
      <c r="M102" s="4" t="str">
        <f t="shared" si="9"/>
        <v/>
      </c>
      <c r="N102" s="4"/>
    </row>
    <row r="103" spans="1:14" x14ac:dyDescent="0.25">
      <c r="A103" s="2"/>
      <c r="B103" s="3"/>
      <c r="C103" s="4"/>
      <c r="D103" s="4"/>
      <c r="E103" s="4"/>
      <c r="F103" s="5"/>
      <c r="G103" s="5"/>
      <c r="H103" s="5"/>
      <c r="I103" s="6" t="str">
        <f t="shared" si="5"/>
        <v/>
      </c>
      <c r="J103" s="5" t="str">
        <f t="shared" si="6"/>
        <v/>
      </c>
      <c r="K103" s="4" t="str">
        <f t="shared" si="7"/>
        <v/>
      </c>
      <c r="L103" s="7" t="str">
        <f t="shared" si="8"/>
        <v/>
      </c>
      <c r="M103" s="4" t="str">
        <f t="shared" si="9"/>
        <v/>
      </c>
      <c r="N103" s="4"/>
    </row>
    <row r="104" spans="1:14" x14ac:dyDescent="0.25">
      <c r="A104" s="2"/>
      <c r="B104" s="3"/>
      <c r="C104" s="4"/>
      <c r="D104" s="4"/>
      <c r="E104" s="4"/>
      <c r="F104" s="5"/>
      <c r="G104" s="5"/>
      <c r="H104" s="5"/>
      <c r="I104" s="6" t="str">
        <f t="shared" si="5"/>
        <v/>
      </c>
      <c r="J104" s="5" t="str">
        <f t="shared" si="6"/>
        <v/>
      </c>
      <c r="K104" s="4" t="str">
        <f t="shared" si="7"/>
        <v/>
      </c>
      <c r="L104" s="7" t="str">
        <f t="shared" si="8"/>
        <v/>
      </c>
      <c r="M104" s="4" t="str">
        <f t="shared" si="9"/>
        <v/>
      </c>
      <c r="N104" s="4"/>
    </row>
    <row r="105" spans="1:14" x14ac:dyDescent="0.25">
      <c r="A105" s="2"/>
      <c r="B105" s="3"/>
      <c r="C105" s="4"/>
      <c r="D105" s="4"/>
      <c r="E105" s="4"/>
      <c r="F105" s="5"/>
      <c r="G105" s="5"/>
      <c r="H105" s="5"/>
      <c r="I105" s="6" t="str">
        <f t="shared" si="5"/>
        <v/>
      </c>
      <c r="J105" s="5" t="str">
        <f t="shared" si="6"/>
        <v/>
      </c>
      <c r="K105" s="4" t="str">
        <f t="shared" si="7"/>
        <v/>
      </c>
      <c r="L105" s="7" t="str">
        <f t="shared" si="8"/>
        <v/>
      </c>
      <c r="M105" s="4" t="str">
        <f t="shared" si="9"/>
        <v/>
      </c>
      <c r="N105" s="4"/>
    </row>
    <row r="106" spans="1:14" x14ac:dyDescent="0.25">
      <c r="A106" s="2"/>
      <c r="B106" s="3"/>
      <c r="C106" s="4"/>
      <c r="D106" s="4"/>
      <c r="E106" s="4"/>
      <c r="F106" s="5"/>
      <c r="G106" s="5"/>
      <c r="H106" s="5"/>
      <c r="I106" s="6" t="str">
        <f t="shared" si="5"/>
        <v/>
      </c>
      <c r="J106" s="5" t="str">
        <f t="shared" si="6"/>
        <v/>
      </c>
      <c r="K106" s="4" t="str">
        <f t="shared" si="7"/>
        <v/>
      </c>
      <c r="L106" s="7" t="str">
        <f t="shared" si="8"/>
        <v/>
      </c>
      <c r="M106" s="4" t="str">
        <f t="shared" si="9"/>
        <v/>
      </c>
      <c r="N106" s="4"/>
    </row>
    <row r="107" spans="1:14" x14ac:dyDescent="0.25">
      <c r="A107" s="2"/>
      <c r="B107" s="3"/>
      <c r="C107" s="4"/>
      <c r="D107" s="4"/>
      <c r="E107" s="4"/>
      <c r="F107" s="5"/>
      <c r="G107" s="5"/>
      <c r="H107" s="5"/>
      <c r="I107" s="6" t="str">
        <f t="shared" si="5"/>
        <v/>
      </c>
      <c r="J107" s="5" t="str">
        <f t="shared" si="6"/>
        <v/>
      </c>
      <c r="K107" s="4" t="str">
        <f t="shared" si="7"/>
        <v/>
      </c>
      <c r="L107" s="7" t="str">
        <f t="shared" si="8"/>
        <v/>
      </c>
      <c r="M107" s="4" t="str">
        <f t="shared" si="9"/>
        <v/>
      </c>
      <c r="N107" s="4"/>
    </row>
    <row r="108" spans="1:14" x14ac:dyDescent="0.25">
      <c r="A108" s="2"/>
      <c r="B108" s="3"/>
      <c r="C108" s="4"/>
      <c r="D108" s="4"/>
      <c r="E108" s="4"/>
      <c r="F108" s="5"/>
      <c r="G108" s="5"/>
      <c r="H108" s="5"/>
      <c r="I108" s="6" t="str">
        <f t="shared" si="5"/>
        <v/>
      </c>
      <c r="J108" s="5" t="str">
        <f t="shared" si="6"/>
        <v/>
      </c>
      <c r="K108" s="4" t="str">
        <f t="shared" si="7"/>
        <v/>
      </c>
      <c r="L108" s="7" t="str">
        <f t="shared" si="8"/>
        <v/>
      </c>
      <c r="M108" s="4" t="str">
        <f t="shared" si="9"/>
        <v/>
      </c>
      <c r="N108" s="4"/>
    </row>
    <row r="109" spans="1:14" x14ac:dyDescent="0.25">
      <c r="A109" s="2"/>
      <c r="B109" s="3"/>
      <c r="C109" s="4"/>
      <c r="D109" s="4"/>
      <c r="E109" s="4"/>
      <c r="F109" s="5"/>
      <c r="G109" s="5"/>
      <c r="H109" s="5"/>
      <c r="I109" s="6" t="str">
        <f t="shared" si="5"/>
        <v/>
      </c>
      <c r="J109" s="5" t="str">
        <f t="shared" si="6"/>
        <v/>
      </c>
      <c r="K109" s="4" t="str">
        <f t="shared" si="7"/>
        <v/>
      </c>
      <c r="L109" s="7" t="str">
        <f t="shared" si="8"/>
        <v/>
      </c>
      <c r="M109" s="4" t="str">
        <f t="shared" si="9"/>
        <v/>
      </c>
      <c r="N109" s="4"/>
    </row>
    <row r="110" spans="1:14" x14ac:dyDescent="0.25">
      <c r="A110" s="2"/>
      <c r="B110" s="3"/>
      <c r="C110" s="4"/>
      <c r="D110" s="4"/>
      <c r="E110" s="4"/>
      <c r="F110" s="5"/>
      <c r="G110" s="5"/>
      <c r="H110" s="5"/>
      <c r="I110" s="6" t="str">
        <f t="shared" si="5"/>
        <v/>
      </c>
      <c r="J110" s="5" t="str">
        <f t="shared" si="6"/>
        <v/>
      </c>
      <c r="K110" s="4" t="str">
        <f t="shared" si="7"/>
        <v/>
      </c>
      <c r="L110" s="7" t="str">
        <f t="shared" si="8"/>
        <v/>
      </c>
      <c r="M110" s="4" t="str">
        <f t="shared" si="9"/>
        <v/>
      </c>
      <c r="N110" s="4"/>
    </row>
    <row r="111" spans="1:14" x14ac:dyDescent="0.25">
      <c r="A111" s="2"/>
      <c r="B111" s="3"/>
      <c r="C111" s="4"/>
      <c r="D111" s="4"/>
      <c r="E111" s="4"/>
      <c r="F111" s="5"/>
      <c r="G111" s="5"/>
      <c r="H111" s="5"/>
      <c r="I111" s="6" t="str">
        <f t="shared" si="5"/>
        <v/>
      </c>
      <c r="J111" s="5" t="str">
        <f t="shared" si="6"/>
        <v/>
      </c>
      <c r="K111" s="4" t="str">
        <f t="shared" si="7"/>
        <v/>
      </c>
      <c r="L111" s="7" t="str">
        <f t="shared" si="8"/>
        <v/>
      </c>
      <c r="M111" s="4" t="str">
        <f t="shared" si="9"/>
        <v/>
      </c>
      <c r="N111" s="4"/>
    </row>
    <row r="112" spans="1:14" x14ac:dyDescent="0.25">
      <c r="A112" s="2"/>
      <c r="B112" s="3"/>
      <c r="C112" s="4"/>
      <c r="D112" s="4"/>
      <c r="E112" s="4"/>
      <c r="F112" s="5"/>
      <c r="G112" s="5"/>
      <c r="H112" s="5"/>
      <c r="I112" s="6" t="str">
        <f t="shared" si="5"/>
        <v/>
      </c>
      <c r="J112" s="5" t="str">
        <f t="shared" si="6"/>
        <v/>
      </c>
      <c r="K112" s="4" t="str">
        <f t="shared" si="7"/>
        <v/>
      </c>
      <c r="L112" s="7" t="str">
        <f t="shared" si="8"/>
        <v/>
      </c>
      <c r="M112" s="4" t="str">
        <f t="shared" si="9"/>
        <v/>
      </c>
      <c r="N112" s="4"/>
    </row>
    <row r="113" spans="1:14" x14ac:dyDescent="0.25">
      <c r="A113" s="2"/>
      <c r="B113" s="3"/>
      <c r="C113" s="4"/>
      <c r="D113" s="4"/>
      <c r="E113" s="4"/>
      <c r="F113" s="5"/>
      <c r="G113" s="5"/>
      <c r="H113" s="5"/>
      <c r="I113" s="6" t="str">
        <f t="shared" si="5"/>
        <v/>
      </c>
      <c r="J113" s="5" t="str">
        <f t="shared" si="6"/>
        <v/>
      </c>
      <c r="K113" s="4" t="str">
        <f t="shared" si="7"/>
        <v/>
      </c>
      <c r="L113" s="7" t="str">
        <f t="shared" si="8"/>
        <v/>
      </c>
      <c r="M113" s="4" t="str">
        <f t="shared" si="9"/>
        <v/>
      </c>
      <c r="N113" s="4"/>
    </row>
    <row r="114" spans="1:14" x14ac:dyDescent="0.25">
      <c r="A114" s="2"/>
      <c r="B114" s="3"/>
      <c r="C114" s="4"/>
      <c r="D114" s="4"/>
      <c r="E114" s="4"/>
      <c r="F114" s="5"/>
      <c r="G114" s="5"/>
      <c r="H114" s="5"/>
      <c r="I114" s="6" t="str">
        <f t="shared" si="5"/>
        <v/>
      </c>
      <c r="J114" s="5" t="str">
        <f t="shared" si="6"/>
        <v/>
      </c>
      <c r="K114" s="4" t="str">
        <f t="shared" si="7"/>
        <v/>
      </c>
      <c r="L114" s="7" t="str">
        <f t="shared" si="8"/>
        <v/>
      </c>
      <c r="M114" s="4" t="str">
        <f t="shared" si="9"/>
        <v/>
      </c>
      <c r="N114" s="4"/>
    </row>
    <row r="115" spans="1:14" x14ac:dyDescent="0.25">
      <c r="A115" s="2"/>
      <c r="B115" s="3"/>
      <c r="C115" s="4"/>
      <c r="D115" s="4"/>
      <c r="E115" s="4"/>
      <c r="F115" s="5"/>
      <c r="G115" s="5"/>
      <c r="H115" s="5"/>
      <c r="I115" s="6" t="str">
        <f t="shared" si="5"/>
        <v/>
      </c>
      <c r="J115" s="5" t="str">
        <f t="shared" si="6"/>
        <v/>
      </c>
      <c r="K115" s="4" t="str">
        <f t="shared" si="7"/>
        <v/>
      </c>
      <c r="L115" s="7" t="str">
        <f t="shared" si="8"/>
        <v/>
      </c>
      <c r="M115" s="4" t="str">
        <f t="shared" si="9"/>
        <v/>
      </c>
      <c r="N115" s="4"/>
    </row>
    <row r="116" spans="1:14" x14ac:dyDescent="0.25">
      <c r="A116" s="2"/>
      <c r="B116" s="3"/>
      <c r="C116" s="4"/>
      <c r="D116" s="4"/>
      <c r="E116" s="4"/>
      <c r="F116" s="5"/>
      <c r="G116" s="5"/>
      <c r="H116" s="5"/>
      <c r="I116" s="6" t="str">
        <f t="shared" si="5"/>
        <v/>
      </c>
      <c r="J116" s="5" t="str">
        <f t="shared" si="6"/>
        <v/>
      </c>
      <c r="K116" s="4" t="str">
        <f t="shared" si="7"/>
        <v/>
      </c>
      <c r="L116" s="7" t="str">
        <f t="shared" si="8"/>
        <v/>
      </c>
      <c r="M116" s="4" t="str">
        <f t="shared" si="9"/>
        <v/>
      </c>
      <c r="N116" s="4"/>
    </row>
    <row r="117" spans="1:14" x14ac:dyDescent="0.25">
      <c r="A117" s="2"/>
      <c r="B117" s="3"/>
      <c r="C117" s="4"/>
      <c r="D117" s="4"/>
      <c r="E117" s="4"/>
      <c r="F117" s="5"/>
      <c r="G117" s="5"/>
      <c r="H117" s="5"/>
      <c r="I117" s="6" t="str">
        <f t="shared" si="5"/>
        <v/>
      </c>
      <c r="J117" s="5" t="str">
        <f t="shared" si="6"/>
        <v/>
      </c>
      <c r="K117" s="4" t="str">
        <f t="shared" si="7"/>
        <v/>
      </c>
      <c r="L117" s="7" t="str">
        <f t="shared" si="8"/>
        <v/>
      </c>
      <c r="M117" s="4" t="str">
        <f t="shared" si="9"/>
        <v/>
      </c>
      <c r="N117" s="4"/>
    </row>
    <row r="118" spans="1:14" x14ac:dyDescent="0.25">
      <c r="A118" s="2"/>
      <c r="B118" s="3"/>
      <c r="C118" s="4"/>
      <c r="D118" s="4"/>
      <c r="E118" s="4"/>
      <c r="F118" s="5"/>
      <c r="G118" s="5"/>
      <c r="H118" s="5"/>
      <c r="I118" s="6" t="str">
        <f t="shared" si="5"/>
        <v/>
      </c>
      <c r="J118" s="5" t="str">
        <f t="shared" si="6"/>
        <v/>
      </c>
      <c r="K118" s="4" t="str">
        <f t="shared" si="7"/>
        <v/>
      </c>
      <c r="L118" s="7" t="str">
        <f t="shared" si="8"/>
        <v/>
      </c>
      <c r="M118" s="4" t="str">
        <f t="shared" si="9"/>
        <v/>
      </c>
      <c r="N118" s="4"/>
    </row>
    <row r="119" spans="1:14" x14ac:dyDescent="0.25">
      <c r="A119" s="2"/>
      <c r="B119" s="3"/>
      <c r="C119" s="4"/>
      <c r="D119" s="4"/>
      <c r="E119" s="4"/>
      <c r="F119" s="5"/>
      <c r="G119" s="5"/>
      <c r="H119" s="5"/>
      <c r="I119" s="6" t="str">
        <f t="shared" si="5"/>
        <v/>
      </c>
      <c r="J119" s="5" t="str">
        <f t="shared" si="6"/>
        <v/>
      </c>
      <c r="K119" s="4" t="str">
        <f t="shared" si="7"/>
        <v/>
      </c>
      <c r="L119" s="7" t="str">
        <f t="shared" si="8"/>
        <v/>
      </c>
      <c r="M119" s="4" t="str">
        <f t="shared" si="9"/>
        <v/>
      </c>
      <c r="N119" s="4"/>
    </row>
    <row r="120" spans="1:14" x14ac:dyDescent="0.25">
      <c r="A120" s="2"/>
      <c r="B120" s="3"/>
      <c r="C120" s="4"/>
      <c r="D120" s="4"/>
      <c r="E120" s="4"/>
      <c r="F120" s="5"/>
      <c r="G120" s="5"/>
      <c r="H120" s="5"/>
      <c r="I120" s="6" t="str">
        <f t="shared" si="5"/>
        <v/>
      </c>
      <c r="J120" s="5" t="str">
        <f t="shared" si="6"/>
        <v/>
      </c>
      <c r="K120" s="4" t="str">
        <f t="shared" si="7"/>
        <v/>
      </c>
      <c r="L120" s="7" t="str">
        <f t="shared" si="8"/>
        <v/>
      </c>
      <c r="M120" s="4" t="str">
        <f t="shared" si="9"/>
        <v/>
      </c>
      <c r="N120" s="4"/>
    </row>
    <row r="121" spans="1:14" x14ac:dyDescent="0.25">
      <c r="A121" s="2"/>
      <c r="B121" s="3"/>
      <c r="C121" s="4"/>
      <c r="D121" s="4"/>
      <c r="E121" s="4"/>
      <c r="F121" s="5"/>
      <c r="G121" s="5"/>
      <c r="H121" s="5"/>
      <c r="I121" s="6" t="str">
        <f t="shared" si="5"/>
        <v/>
      </c>
      <c r="J121" s="5" t="str">
        <f t="shared" si="6"/>
        <v/>
      </c>
      <c r="K121" s="4" t="str">
        <f t="shared" si="7"/>
        <v/>
      </c>
      <c r="L121" s="7" t="str">
        <f t="shared" si="8"/>
        <v/>
      </c>
      <c r="M121" s="4" t="str">
        <f t="shared" si="9"/>
        <v/>
      </c>
      <c r="N121" s="4"/>
    </row>
    <row r="122" spans="1:14" x14ac:dyDescent="0.25">
      <c r="A122" s="2"/>
      <c r="B122" s="3"/>
      <c r="C122" s="4"/>
      <c r="D122" s="4"/>
      <c r="E122" s="4"/>
      <c r="F122" s="5"/>
      <c r="G122" s="5"/>
      <c r="H122" s="5"/>
      <c r="I122" s="6" t="str">
        <f t="shared" si="5"/>
        <v/>
      </c>
      <c r="J122" s="5" t="str">
        <f t="shared" si="6"/>
        <v/>
      </c>
      <c r="K122" s="4" t="str">
        <f t="shared" si="7"/>
        <v/>
      </c>
      <c r="L122" s="7" t="str">
        <f t="shared" si="8"/>
        <v/>
      </c>
      <c r="M122" s="4" t="str">
        <f t="shared" si="9"/>
        <v/>
      </c>
      <c r="N122" s="4"/>
    </row>
    <row r="123" spans="1:14" x14ac:dyDescent="0.25">
      <c r="A123" s="2"/>
      <c r="B123" s="3"/>
      <c r="C123" s="4"/>
      <c r="D123" s="4"/>
      <c r="E123" s="4"/>
      <c r="F123" s="5"/>
      <c r="G123" s="5"/>
      <c r="H123" s="5"/>
      <c r="I123" s="6" t="str">
        <f t="shared" si="5"/>
        <v/>
      </c>
      <c r="J123" s="5" t="str">
        <f t="shared" si="6"/>
        <v/>
      </c>
      <c r="K123" s="4" t="str">
        <f t="shared" si="7"/>
        <v/>
      </c>
      <c r="L123" s="7" t="str">
        <f t="shared" si="8"/>
        <v/>
      </c>
      <c r="M123" s="4" t="str">
        <f t="shared" si="9"/>
        <v/>
      </c>
      <c r="N123" s="4"/>
    </row>
    <row r="124" spans="1:14" x14ac:dyDescent="0.25">
      <c r="A124" s="2"/>
      <c r="B124" s="3"/>
      <c r="C124" s="4"/>
      <c r="D124" s="4"/>
      <c r="E124" s="4"/>
      <c r="F124" s="5"/>
      <c r="G124" s="5"/>
      <c r="H124" s="5"/>
      <c r="I124" s="6" t="str">
        <f t="shared" si="5"/>
        <v/>
      </c>
      <c r="J124" s="5" t="str">
        <f t="shared" si="6"/>
        <v/>
      </c>
      <c r="K124" s="4" t="str">
        <f t="shared" si="7"/>
        <v/>
      </c>
      <c r="L124" s="7" t="str">
        <f t="shared" si="8"/>
        <v/>
      </c>
      <c r="M124" s="4" t="str">
        <f t="shared" si="9"/>
        <v/>
      </c>
      <c r="N124" s="4"/>
    </row>
    <row r="125" spans="1:14" x14ac:dyDescent="0.25">
      <c r="A125" s="2"/>
      <c r="B125" s="3"/>
      <c r="C125" s="4"/>
      <c r="D125" s="4"/>
      <c r="E125" s="4"/>
      <c r="F125" s="5"/>
      <c r="G125" s="5"/>
      <c r="H125" s="5"/>
      <c r="I125" s="6" t="str">
        <f t="shared" si="5"/>
        <v/>
      </c>
      <c r="J125" s="5" t="str">
        <f t="shared" si="6"/>
        <v/>
      </c>
      <c r="K125" s="4" t="str">
        <f t="shared" si="7"/>
        <v/>
      </c>
      <c r="L125" s="7" t="str">
        <f t="shared" si="8"/>
        <v/>
      </c>
      <c r="M125" s="4" t="str">
        <f t="shared" si="9"/>
        <v/>
      </c>
      <c r="N125" s="4"/>
    </row>
    <row r="126" spans="1:14" x14ac:dyDescent="0.25">
      <c r="A126" s="2"/>
      <c r="B126" s="3"/>
      <c r="C126" s="4"/>
      <c r="D126" s="4"/>
      <c r="E126" s="4"/>
      <c r="F126" s="5"/>
      <c r="G126" s="5"/>
      <c r="H126" s="5"/>
      <c r="I126" s="6" t="str">
        <f t="shared" si="5"/>
        <v/>
      </c>
      <c r="J126" s="5" t="str">
        <f t="shared" si="6"/>
        <v/>
      </c>
      <c r="K126" s="4" t="str">
        <f t="shared" si="7"/>
        <v/>
      </c>
      <c r="L126" s="7" t="str">
        <f t="shared" si="8"/>
        <v/>
      </c>
      <c r="M126" s="4" t="str">
        <f t="shared" si="9"/>
        <v/>
      </c>
      <c r="N126" s="4"/>
    </row>
    <row r="127" spans="1:14" x14ac:dyDescent="0.25">
      <c r="A127" s="2"/>
      <c r="B127" s="3"/>
      <c r="C127" s="4"/>
      <c r="D127" s="4"/>
      <c r="E127" s="4"/>
      <c r="F127" s="5"/>
      <c r="G127" s="5"/>
      <c r="H127" s="5"/>
      <c r="I127" s="6" t="str">
        <f t="shared" si="5"/>
        <v/>
      </c>
      <c r="J127" s="5" t="str">
        <f t="shared" si="6"/>
        <v/>
      </c>
      <c r="K127" s="4" t="str">
        <f t="shared" si="7"/>
        <v/>
      </c>
      <c r="L127" s="7" t="str">
        <f t="shared" si="8"/>
        <v/>
      </c>
      <c r="M127" s="4" t="str">
        <f t="shared" si="9"/>
        <v/>
      </c>
      <c r="N127" s="4"/>
    </row>
    <row r="128" spans="1:14" x14ac:dyDescent="0.25">
      <c r="A128" s="2"/>
      <c r="B128" s="3"/>
      <c r="C128" s="4"/>
      <c r="D128" s="4"/>
      <c r="E128" s="4"/>
      <c r="F128" s="5"/>
      <c r="G128" s="5"/>
      <c r="H128" s="5"/>
      <c r="I128" s="6" t="str">
        <f t="shared" si="5"/>
        <v/>
      </c>
      <c r="J128" s="5" t="str">
        <f t="shared" si="6"/>
        <v/>
      </c>
      <c r="K128" s="4" t="str">
        <f t="shared" si="7"/>
        <v/>
      </c>
      <c r="L128" s="7" t="str">
        <f t="shared" si="8"/>
        <v/>
      </c>
      <c r="M128" s="4" t="str">
        <f t="shared" si="9"/>
        <v/>
      </c>
      <c r="N128" s="4"/>
    </row>
    <row r="129" spans="1:14" x14ac:dyDescent="0.25">
      <c r="A129" s="2"/>
      <c r="B129" s="3"/>
      <c r="C129" s="4"/>
      <c r="D129" s="4"/>
      <c r="E129" s="4"/>
      <c r="F129" s="5"/>
      <c r="G129" s="5"/>
      <c r="H129" s="5"/>
      <c r="I129" s="6" t="str">
        <f t="shared" si="5"/>
        <v/>
      </c>
      <c r="J129" s="5" t="str">
        <f t="shared" si="6"/>
        <v/>
      </c>
      <c r="K129" s="4" t="str">
        <f t="shared" si="7"/>
        <v/>
      </c>
      <c r="L129" s="7" t="str">
        <f t="shared" si="8"/>
        <v/>
      </c>
      <c r="M129" s="4" t="str">
        <f t="shared" si="9"/>
        <v/>
      </c>
      <c r="N129" s="4"/>
    </row>
    <row r="130" spans="1:14" x14ac:dyDescent="0.25">
      <c r="A130" s="2"/>
      <c r="B130" s="3"/>
      <c r="C130" s="4"/>
      <c r="D130" s="4"/>
      <c r="E130" s="4"/>
      <c r="F130" s="5"/>
      <c r="G130" s="5"/>
      <c r="H130" s="5"/>
      <c r="I130" s="6" t="str">
        <f t="shared" ref="I130:I193" si="10">IF(AND(F130&gt;0,G130&gt;0), G130 + (F130-G130)/3, "")</f>
        <v/>
      </c>
      <c r="J130" s="5" t="str">
        <f t="shared" ref="J130:J193" si="11">IF(AND(F130&gt;0,G130&gt;0), F130-G130, "")</f>
        <v/>
      </c>
      <c r="K130" s="4" t="str">
        <f t="shared" ref="K130:K193" si="12">IF(OR(F130&gt;=180,G130&gt;=120),"Crisis",IF(OR(F130&gt;=140,G130&gt;=90),"Hipertensión estadio 2",IF(OR(F130&gt;=130,G130&gt;=80),"Hipertensión estadio 1",IF(AND(F130&gt;=120,F130&lt;=129,G130&lt;80),"Elevada",IF(AND(F130&gt;0,G130&gt;0),"Normal","")))))</f>
        <v/>
      </c>
      <c r="L130" s="7" t="str">
        <f t="shared" ref="L130:L193" si="13">IF(AND(A130&lt;&gt;"",B130&lt;&gt;""),A130+B130,IF(A130&lt;&gt;"",A130,""))</f>
        <v/>
      </c>
      <c r="M130" s="4" t="str">
        <f t="shared" ref="M130:M193" si="14">IF(B130="","",IF(AND(HOUR(B130)&gt;=6,HOUR(B130)&lt;11),"Mañana",IF(AND(HOUR(B130)&gt;=11,HOUR(B130)&lt;15),"Mediodía",IF(AND(HOUR(B130)&gt;=15,HOUR(B130)&lt;20),"Tarde","Noche"))))</f>
        <v/>
      </c>
      <c r="N130" s="4"/>
    </row>
    <row r="131" spans="1:14" x14ac:dyDescent="0.25">
      <c r="A131" s="2"/>
      <c r="B131" s="3"/>
      <c r="C131" s="4"/>
      <c r="D131" s="4"/>
      <c r="E131" s="4"/>
      <c r="F131" s="5"/>
      <c r="G131" s="5"/>
      <c r="H131" s="5"/>
      <c r="I131" s="6" t="str">
        <f t="shared" si="10"/>
        <v/>
      </c>
      <c r="J131" s="5" t="str">
        <f t="shared" si="11"/>
        <v/>
      </c>
      <c r="K131" s="4" t="str">
        <f t="shared" si="12"/>
        <v/>
      </c>
      <c r="L131" s="7" t="str">
        <f t="shared" si="13"/>
        <v/>
      </c>
      <c r="M131" s="4" t="str">
        <f t="shared" si="14"/>
        <v/>
      </c>
      <c r="N131" s="4"/>
    </row>
    <row r="132" spans="1:14" x14ac:dyDescent="0.25">
      <c r="A132" s="2"/>
      <c r="B132" s="3"/>
      <c r="C132" s="4"/>
      <c r="D132" s="4"/>
      <c r="E132" s="4"/>
      <c r="F132" s="5"/>
      <c r="G132" s="5"/>
      <c r="H132" s="5"/>
      <c r="I132" s="6" t="str">
        <f t="shared" si="10"/>
        <v/>
      </c>
      <c r="J132" s="5" t="str">
        <f t="shared" si="11"/>
        <v/>
      </c>
      <c r="K132" s="4" t="str">
        <f t="shared" si="12"/>
        <v/>
      </c>
      <c r="L132" s="7" t="str">
        <f t="shared" si="13"/>
        <v/>
      </c>
      <c r="M132" s="4" t="str">
        <f t="shared" si="14"/>
        <v/>
      </c>
      <c r="N132" s="4"/>
    </row>
    <row r="133" spans="1:14" x14ac:dyDescent="0.25">
      <c r="A133" s="2"/>
      <c r="B133" s="3"/>
      <c r="C133" s="4"/>
      <c r="D133" s="4"/>
      <c r="E133" s="4"/>
      <c r="F133" s="5"/>
      <c r="G133" s="5"/>
      <c r="H133" s="5"/>
      <c r="I133" s="6" t="str">
        <f t="shared" si="10"/>
        <v/>
      </c>
      <c r="J133" s="5" t="str">
        <f t="shared" si="11"/>
        <v/>
      </c>
      <c r="K133" s="4" t="str">
        <f t="shared" si="12"/>
        <v/>
      </c>
      <c r="L133" s="7" t="str">
        <f t="shared" si="13"/>
        <v/>
      </c>
      <c r="M133" s="4" t="str">
        <f t="shared" si="14"/>
        <v/>
      </c>
      <c r="N133" s="4"/>
    </row>
    <row r="134" spans="1:14" x14ac:dyDescent="0.25">
      <c r="A134" s="2"/>
      <c r="B134" s="3"/>
      <c r="C134" s="4"/>
      <c r="D134" s="4"/>
      <c r="E134" s="4"/>
      <c r="F134" s="5"/>
      <c r="G134" s="5"/>
      <c r="H134" s="5"/>
      <c r="I134" s="6" t="str">
        <f t="shared" si="10"/>
        <v/>
      </c>
      <c r="J134" s="5" t="str">
        <f t="shared" si="11"/>
        <v/>
      </c>
      <c r="K134" s="4" t="str">
        <f t="shared" si="12"/>
        <v/>
      </c>
      <c r="L134" s="7" t="str">
        <f t="shared" si="13"/>
        <v/>
      </c>
      <c r="M134" s="4" t="str">
        <f t="shared" si="14"/>
        <v/>
      </c>
      <c r="N134" s="4"/>
    </row>
    <row r="135" spans="1:14" x14ac:dyDescent="0.25">
      <c r="A135" s="2"/>
      <c r="B135" s="3"/>
      <c r="C135" s="4"/>
      <c r="D135" s="4"/>
      <c r="E135" s="4"/>
      <c r="F135" s="5"/>
      <c r="G135" s="5"/>
      <c r="H135" s="5"/>
      <c r="I135" s="6" t="str">
        <f t="shared" si="10"/>
        <v/>
      </c>
      <c r="J135" s="5" t="str">
        <f t="shared" si="11"/>
        <v/>
      </c>
      <c r="K135" s="4" t="str">
        <f t="shared" si="12"/>
        <v/>
      </c>
      <c r="L135" s="7" t="str">
        <f t="shared" si="13"/>
        <v/>
      </c>
      <c r="M135" s="4" t="str">
        <f t="shared" si="14"/>
        <v/>
      </c>
      <c r="N135" s="4"/>
    </row>
    <row r="136" spans="1:14" x14ac:dyDescent="0.25">
      <c r="A136" s="2"/>
      <c r="B136" s="3"/>
      <c r="C136" s="4"/>
      <c r="D136" s="4"/>
      <c r="E136" s="4"/>
      <c r="F136" s="5"/>
      <c r="G136" s="5"/>
      <c r="H136" s="5"/>
      <c r="I136" s="6" t="str">
        <f t="shared" si="10"/>
        <v/>
      </c>
      <c r="J136" s="5" t="str">
        <f t="shared" si="11"/>
        <v/>
      </c>
      <c r="K136" s="4" t="str">
        <f t="shared" si="12"/>
        <v/>
      </c>
      <c r="L136" s="7" t="str">
        <f t="shared" si="13"/>
        <v/>
      </c>
      <c r="M136" s="4" t="str">
        <f t="shared" si="14"/>
        <v/>
      </c>
      <c r="N136" s="4"/>
    </row>
    <row r="137" spans="1:14" x14ac:dyDescent="0.25">
      <c r="A137" s="2"/>
      <c r="B137" s="3"/>
      <c r="C137" s="4"/>
      <c r="D137" s="4"/>
      <c r="E137" s="4"/>
      <c r="F137" s="5"/>
      <c r="G137" s="5"/>
      <c r="H137" s="5"/>
      <c r="I137" s="6" t="str">
        <f t="shared" si="10"/>
        <v/>
      </c>
      <c r="J137" s="5" t="str">
        <f t="shared" si="11"/>
        <v/>
      </c>
      <c r="K137" s="4" t="str">
        <f t="shared" si="12"/>
        <v/>
      </c>
      <c r="L137" s="7" t="str">
        <f t="shared" si="13"/>
        <v/>
      </c>
      <c r="M137" s="4" t="str">
        <f t="shared" si="14"/>
        <v/>
      </c>
      <c r="N137" s="4"/>
    </row>
    <row r="138" spans="1:14" x14ac:dyDescent="0.25">
      <c r="A138" s="2"/>
      <c r="B138" s="3"/>
      <c r="C138" s="4"/>
      <c r="D138" s="4"/>
      <c r="E138" s="4"/>
      <c r="F138" s="5"/>
      <c r="G138" s="5"/>
      <c r="H138" s="5"/>
      <c r="I138" s="6" t="str">
        <f t="shared" si="10"/>
        <v/>
      </c>
      <c r="J138" s="5" t="str">
        <f t="shared" si="11"/>
        <v/>
      </c>
      <c r="K138" s="4" t="str">
        <f t="shared" si="12"/>
        <v/>
      </c>
      <c r="L138" s="7" t="str">
        <f t="shared" si="13"/>
        <v/>
      </c>
      <c r="M138" s="4" t="str">
        <f t="shared" si="14"/>
        <v/>
      </c>
      <c r="N138" s="4"/>
    </row>
    <row r="139" spans="1:14" x14ac:dyDescent="0.25">
      <c r="A139" s="2"/>
      <c r="B139" s="3"/>
      <c r="C139" s="4"/>
      <c r="D139" s="4"/>
      <c r="E139" s="4"/>
      <c r="F139" s="5"/>
      <c r="G139" s="5"/>
      <c r="H139" s="5"/>
      <c r="I139" s="6" t="str">
        <f t="shared" si="10"/>
        <v/>
      </c>
      <c r="J139" s="5" t="str">
        <f t="shared" si="11"/>
        <v/>
      </c>
      <c r="K139" s="4" t="str">
        <f t="shared" si="12"/>
        <v/>
      </c>
      <c r="L139" s="7" t="str">
        <f t="shared" si="13"/>
        <v/>
      </c>
      <c r="M139" s="4" t="str">
        <f t="shared" si="14"/>
        <v/>
      </c>
      <c r="N139" s="4"/>
    </row>
    <row r="140" spans="1:14" x14ac:dyDescent="0.25">
      <c r="A140" s="2"/>
      <c r="B140" s="3"/>
      <c r="C140" s="4"/>
      <c r="D140" s="4"/>
      <c r="E140" s="4"/>
      <c r="F140" s="5"/>
      <c r="G140" s="5"/>
      <c r="H140" s="5"/>
      <c r="I140" s="6" t="str">
        <f t="shared" si="10"/>
        <v/>
      </c>
      <c r="J140" s="5" t="str">
        <f t="shared" si="11"/>
        <v/>
      </c>
      <c r="K140" s="4" t="str">
        <f t="shared" si="12"/>
        <v/>
      </c>
      <c r="L140" s="7" t="str">
        <f t="shared" si="13"/>
        <v/>
      </c>
      <c r="M140" s="4" t="str">
        <f t="shared" si="14"/>
        <v/>
      </c>
      <c r="N140" s="4"/>
    </row>
    <row r="141" spans="1:14" x14ac:dyDescent="0.25">
      <c r="A141" s="2"/>
      <c r="B141" s="3"/>
      <c r="C141" s="4"/>
      <c r="D141" s="4"/>
      <c r="E141" s="4"/>
      <c r="F141" s="5"/>
      <c r="G141" s="5"/>
      <c r="H141" s="5"/>
      <c r="I141" s="6" t="str">
        <f t="shared" si="10"/>
        <v/>
      </c>
      <c r="J141" s="5" t="str">
        <f t="shared" si="11"/>
        <v/>
      </c>
      <c r="K141" s="4" t="str">
        <f t="shared" si="12"/>
        <v/>
      </c>
      <c r="L141" s="7" t="str">
        <f t="shared" si="13"/>
        <v/>
      </c>
      <c r="M141" s="4" t="str">
        <f t="shared" si="14"/>
        <v/>
      </c>
      <c r="N141" s="4"/>
    </row>
    <row r="142" spans="1:14" x14ac:dyDescent="0.25">
      <c r="A142" s="2"/>
      <c r="B142" s="3"/>
      <c r="C142" s="4"/>
      <c r="D142" s="4"/>
      <c r="E142" s="4"/>
      <c r="F142" s="5"/>
      <c r="G142" s="5"/>
      <c r="H142" s="5"/>
      <c r="I142" s="6" t="str">
        <f t="shared" si="10"/>
        <v/>
      </c>
      <c r="J142" s="5" t="str">
        <f t="shared" si="11"/>
        <v/>
      </c>
      <c r="K142" s="4" t="str">
        <f t="shared" si="12"/>
        <v/>
      </c>
      <c r="L142" s="7" t="str">
        <f t="shared" si="13"/>
        <v/>
      </c>
      <c r="M142" s="4" t="str">
        <f t="shared" si="14"/>
        <v/>
      </c>
      <c r="N142" s="4"/>
    </row>
    <row r="143" spans="1:14" x14ac:dyDescent="0.25">
      <c r="A143" s="2"/>
      <c r="B143" s="3"/>
      <c r="C143" s="4"/>
      <c r="D143" s="4"/>
      <c r="E143" s="4"/>
      <c r="F143" s="5"/>
      <c r="G143" s="5"/>
      <c r="H143" s="5"/>
      <c r="I143" s="6" t="str">
        <f t="shared" si="10"/>
        <v/>
      </c>
      <c r="J143" s="5" t="str">
        <f t="shared" si="11"/>
        <v/>
      </c>
      <c r="K143" s="4" t="str">
        <f t="shared" si="12"/>
        <v/>
      </c>
      <c r="L143" s="7" t="str">
        <f t="shared" si="13"/>
        <v/>
      </c>
      <c r="M143" s="4" t="str">
        <f t="shared" si="14"/>
        <v/>
      </c>
      <c r="N143" s="4"/>
    </row>
    <row r="144" spans="1:14" x14ac:dyDescent="0.25">
      <c r="A144" s="2"/>
      <c r="B144" s="3"/>
      <c r="C144" s="4"/>
      <c r="D144" s="4"/>
      <c r="E144" s="4"/>
      <c r="F144" s="5"/>
      <c r="G144" s="5"/>
      <c r="H144" s="5"/>
      <c r="I144" s="6" t="str">
        <f t="shared" si="10"/>
        <v/>
      </c>
      <c r="J144" s="5" t="str">
        <f t="shared" si="11"/>
        <v/>
      </c>
      <c r="K144" s="4" t="str">
        <f t="shared" si="12"/>
        <v/>
      </c>
      <c r="L144" s="7" t="str">
        <f t="shared" si="13"/>
        <v/>
      </c>
      <c r="M144" s="4" t="str">
        <f t="shared" si="14"/>
        <v/>
      </c>
      <c r="N144" s="4"/>
    </row>
    <row r="145" spans="1:14" x14ac:dyDescent="0.25">
      <c r="A145" s="2"/>
      <c r="B145" s="3"/>
      <c r="C145" s="4"/>
      <c r="D145" s="4"/>
      <c r="E145" s="4"/>
      <c r="F145" s="5"/>
      <c r="G145" s="5"/>
      <c r="H145" s="5"/>
      <c r="I145" s="6" t="str">
        <f t="shared" si="10"/>
        <v/>
      </c>
      <c r="J145" s="5" t="str">
        <f t="shared" si="11"/>
        <v/>
      </c>
      <c r="K145" s="4" t="str">
        <f t="shared" si="12"/>
        <v/>
      </c>
      <c r="L145" s="7" t="str">
        <f t="shared" si="13"/>
        <v/>
      </c>
      <c r="M145" s="4" t="str">
        <f t="shared" si="14"/>
        <v/>
      </c>
      <c r="N145" s="4"/>
    </row>
    <row r="146" spans="1:14" x14ac:dyDescent="0.25">
      <c r="A146" s="2"/>
      <c r="B146" s="3"/>
      <c r="C146" s="4"/>
      <c r="D146" s="4"/>
      <c r="E146" s="4"/>
      <c r="F146" s="5"/>
      <c r="G146" s="5"/>
      <c r="H146" s="5"/>
      <c r="I146" s="6" t="str">
        <f t="shared" si="10"/>
        <v/>
      </c>
      <c r="J146" s="5" t="str">
        <f t="shared" si="11"/>
        <v/>
      </c>
      <c r="K146" s="4" t="str">
        <f t="shared" si="12"/>
        <v/>
      </c>
      <c r="L146" s="7" t="str">
        <f t="shared" si="13"/>
        <v/>
      </c>
      <c r="M146" s="4" t="str">
        <f t="shared" si="14"/>
        <v/>
      </c>
      <c r="N146" s="4"/>
    </row>
    <row r="147" spans="1:14" x14ac:dyDescent="0.25">
      <c r="A147" s="2"/>
      <c r="B147" s="3"/>
      <c r="C147" s="4"/>
      <c r="D147" s="4"/>
      <c r="E147" s="4"/>
      <c r="F147" s="5"/>
      <c r="G147" s="5"/>
      <c r="H147" s="5"/>
      <c r="I147" s="6" t="str">
        <f t="shared" si="10"/>
        <v/>
      </c>
      <c r="J147" s="5" t="str">
        <f t="shared" si="11"/>
        <v/>
      </c>
      <c r="K147" s="4" t="str">
        <f t="shared" si="12"/>
        <v/>
      </c>
      <c r="L147" s="7" t="str">
        <f t="shared" si="13"/>
        <v/>
      </c>
      <c r="M147" s="4" t="str">
        <f t="shared" si="14"/>
        <v/>
      </c>
      <c r="N147" s="4"/>
    </row>
    <row r="148" spans="1:14" x14ac:dyDescent="0.25">
      <c r="A148" s="2"/>
      <c r="B148" s="3"/>
      <c r="C148" s="4"/>
      <c r="D148" s="4"/>
      <c r="E148" s="4"/>
      <c r="F148" s="5"/>
      <c r="G148" s="5"/>
      <c r="H148" s="5"/>
      <c r="I148" s="6" t="str">
        <f t="shared" si="10"/>
        <v/>
      </c>
      <c r="J148" s="5" t="str">
        <f t="shared" si="11"/>
        <v/>
      </c>
      <c r="K148" s="4" t="str">
        <f t="shared" si="12"/>
        <v/>
      </c>
      <c r="L148" s="7" t="str">
        <f t="shared" si="13"/>
        <v/>
      </c>
      <c r="M148" s="4" t="str">
        <f t="shared" si="14"/>
        <v/>
      </c>
      <c r="N148" s="4"/>
    </row>
    <row r="149" spans="1:14" x14ac:dyDescent="0.25">
      <c r="A149" s="2"/>
      <c r="B149" s="3"/>
      <c r="C149" s="4"/>
      <c r="D149" s="4"/>
      <c r="E149" s="4"/>
      <c r="F149" s="5"/>
      <c r="G149" s="5"/>
      <c r="H149" s="5"/>
      <c r="I149" s="6" t="str">
        <f t="shared" si="10"/>
        <v/>
      </c>
      <c r="J149" s="5" t="str">
        <f t="shared" si="11"/>
        <v/>
      </c>
      <c r="K149" s="4" t="str">
        <f t="shared" si="12"/>
        <v/>
      </c>
      <c r="L149" s="7" t="str">
        <f t="shared" si="13"/>
        <v/>
      </c>
      <c r="M149" s="4" t="str">
        <f t="shared" si="14"/>
        <v/>
      </c>
      <c r="N149" s="4"/>
    </row>
    <row r="150" spans="1:14" x14ac:dyDescent="0.25">
      <c r="A150" s="2"/>
      <c r="B150" s="3"/>
      <c r="C150" s="4"/>
      <c r="D150" s="4"/>
      <c r="E150" s="4"/>
      <c r="F150" s="5"/>
      <c r="G150" s="5"/>
      <c r="H150" s="5"/>
      <c r="I150" s="6" t="str">
        <f t="shared" si="10"/>
        <v/>
      </c>
      <c r="J150" s="5" t="str">
        <f t="shared" si="11"/>
        <v/>
      </c>
      <c r="K150" s="4" t="str">
        <f t="shared" si="12"/>
        <v/>
      </c>
      <c r="L150" s="7" t="str">
        <f t="shared" si="13"/>
        <v/>
      </c>
      <c r="M150" s="4" t="str">
        <f t="shared" si="14"/>
        <v/>
      </c>
      <c r="N150" s="4"/>
    </row>
    <row r="151" spans="1:14" x14ac:dyDescent="0.25">
      <c r="A151" s="2"/>
      <c r="B151" s="3"/>
      <c r="C151" s="4"/>
      <c r="D151" s="4"/>
      <c r="E151" s="4"/>
      <c r="F151" s="5"/>
      <c r="G151" s="5"/>
      <c r="H151" s="5"/>
      <c r="I151" s="6" t="str">
        <f t="shared" si="10"/>
        <v/>
      </c>
      <c r="J151" s="5" t="str">
        <f t="shared" si="11"/>
        <v/>
      </c>
      <c r="K151" s="4" t="str">
        <f t="shared" si="12"/>
        <v/>
      </c>
      <c r="L151" s="7" t="str">
        <f t="shared" si="13"/>
        <v/>
      </c>
      <c r="M151" s="4" t="str">
        <f t="shared" si="14"/>
        <v/>
      </c>
      <c r="N151" s="4"/>
    </row>
    <row r="152" spans="1:14" x14ac:dyDescent="0.25">
      <c r="A152" s="2"/>
      <c r="B152" s="3"/>
      <c r="C152" s="4"/>
      <c r="D152" s="4"/>
      <c r="E152" s="4"/>
      <c r="F152" s="5"/>
      <c r="G152" s="5"/>
      <c r="H152" s="5"/>
      <c r="I152" s="6" t="str">
        <f t="shared" si="10"/>
        <v/>
      </c>
      <c r="J152" s="5" t="str">
        <f t="shared" si="11"/>
        <v/>
      </c>
      <c r="K152" s="4" t="str">
        <f t="shared" si="12"/>
        <v/>
      </c>
      <c r="L152" s="7" t="str">
        <f t="shared" si="13"/>
        <v/>
      </c>
      <c r="M152" s="4" t="str">
        <f t="shared" si="14"/>
        <v/>
      </c>
      <c r="N152" s="4"/>
    </row>
    <row r="153" spans="1:14" x14ac:dyDescent="0.25">
      <c r="A153" s="2"/>
      <c r="B153" s="3"/>
      <c r="C153" s="4"/>
      <c r="D153" s="4"/>
      <c r="E153" s="4"/>
      <c r="F153" s="5"/>
      <c r="G153" s="5"/>
      <c r="H153" s="5"/>
      <c r="I153" s="6" t="str">
        <f t="shared" si="10"/>
        <v/>
      </c>
      <c r="J153" s="5" t="str">
        <f t="shared" si="11"/>
        <v/>
      </c>
      <c r="K153" s="4" t="str">
        <f t="shared" si="12"/>
        <v/>
      </c>
      <c r="L153" s="7" t="str">
        <f t="shared" si="13"/>
        <v/>
      </c>
      <c r="M153" s="4" t="str">
        <f t="shared" si="14"/>
        <v/>
      </c>
      <c r="N153" s="4"/>
    </row>
    <row r="154" spans="1:14" x14ac:dyDescent="0.25">
      <c r="A154" s="2"/>
      <c r="B154" s="3"/>
      <c r="C154" s="4"/>
      <c r="D154" s="4"/>
      <c r="E154" s="4"/>
      <c r="F154" s="5"/>
      <c r="G154" s="5"/>
      <c r="H154" s="5"/>
      <c r="I154" s="6" t="str">
        <f t="shared" si="10"/>
        <v/>
      </c>
      <c r="J154" s="5" t="str">
        <f t="shared" si="11"/>
        <v/>
      </c>
      <c r="K154" s="4" t="str">
        <f t="shared" si="12"/>
        <v/>
      </c>
      <c r="L154" s="7" t="str">
        <f t="shared" si="13"/>
        <v/>
      </c>
      <c r="M154" s="4" t="str">
        <f t="shared" si="14"/>
        <v/>
      </c>
      <c r="N154" s="4"/>
    </row>
    <row r="155" spans="1:14" x14ac:dyDescent="0.25">
      <c r="A155" s="2"/>
      <c r="B155" s="3"/>
      <c r="C155" s="4"/>
      <c r="D155" s="4"/>
      <c r="E155" s="4"/>
      <c r="F155" s="5"/>
      <c r="G155" s="5"/>
      <c r="H155" s="5"/>
      <c r="I155" s="6" t="str">
        <f t="shared" si="10"/>
        <v/>
      </c>
      <c r="J155" s="5" t="str">
        <f t="shared" si="11"/>
        <v/>
      </c>
      <c r="K155" s="4" t="str">
        <f t="shared" si="12"/>
        <v/>
      </c>
      <c r="L155" s="7" t="str">
        <f t="shared" si="13"/>
        <v/>
      </c>
      <c r="M155" s="4" t="str">
        <f t="shared" si="14"/>
        <v/>
      </c>
      <c r="N155" s="4"/>
    </row>
    <row r="156" spans="1:14" x14ac:dyDescent="0.25">
      <c r="A156" s="2"/>
      <c r="B156" s="3"/>
      <c r="C156" s="4"/>
      <c r="D156" s="4"/>
      <c r="E156" s="4"/>
      <c r="F156" s="5"/>
      <c r="G156" s="5"/>
      <c r="H156" s="5"/>
      <c r="I156" s="6" t="str">
        <f t="shared" si="10"/>
        <v/>
      </c>
      <c r="J156" s="5" t="str">
        <f t="shared" si="11"/>
        <v/>
      </c>
      <c r="K156" s="4" t="str">
        <f t="shared" si="12"/>
        <v/>
      </c>
      <c r="L156" s="7" t="str">
        <f t="shared" si="13"/>
        <v/>
      </c>
      <c r="M156" s="4" t="str">
        <f t="shared" si="14"/>
        <v/>
      </c>
      <c r="N156" s="4"/>
    </row>
    <row r="157" spans="1:14" x14ac:dyDescent="0.25">
      <c r="A157" s="2"/>
      <c r="B157" s="3"/>
      <c r="C157" s="4"/>
      <c r="D157" s="4"/>
      <c r="E157" s="4"/>
      <c r="F157" s="5"/>
      <c r="G157" s="5"/>
      <c r="H157" s="5"/>
      <c r="I157" s="6" t="str">
        <f t="shared" si="10"/>
        <v/>
      </c>
      <c r="J157" s="5" t="str">
        <f t="shared" si="11"/>
        <v/>
      </c>
      <c r="K157" s="4" t="str">
        <f t="shared" si="12"/>
        <v/>
      </c>
      <c r="L157" s="7" t="str">
        <f t="shared" si="13"/>
        <v/>
      </c>
      <c r="M157" s="4" t="str">
        <f t="shared" si="14"/>
        <v/>
      </c>
      <c r="N157" s="4"/>
    </row>
    <row r="158" spans="1:14" x14ac:dyDescent="0.25">
      <c r="A158" s="2"/>
      <c r="B158" s="3"/>
      <c r="C158" s="4"/>
      <c r="D158" s="4"/>
      <c r="E158" s="4"/>
      <c r="F158" s="5"/>
      <c r="G158" s="5"/>
      <c r="H158" s="5"/>
      <c r="I158" s="6" t="str">
        <f t="shared" si="10"/>
        <v/>
      </c>
      <c r="J158" s="5" t="str">
        <f t="shared" si="11"/>
        <v/>
      </c>
      <c r="K158" s="4" t="str">
        <f t="shared" si="12"/>
        <v/>
      </c>
      <c r="L158" s="7" t="str">
        <f t="shared" si="13"/>
        <v/>
      </c>
      <c r="M158" s="4" t="str">
        <f t="shared" si="14"/>
        <v/>
      </c>
      <c r="N158" s="4"/>
    </row>
    <row r="159" spans="1:14" x14ac:dyDescent="0.25">
      <c r="A159" s="2"/>
      <c r="B159" s="3"/>
      <c r="C159" s="4"/>
      <c r="D159" s="4"/>
      <c r="E159" s="4"/>
      <c r="F159" s="5"/>
      <c r="G159" s="5"/>
      <c r="H159" s="5"/>
      <c r="I159" s="6" t="str">
        <f t="shared" si="10"/>
        <v/>
      </c>
      <c r="J159" s="5" t="str">
        <f t="shared" si="11"/>
        <v/>
      </c>
      <c r="K159" s="4" t="str">
        <f t="shared" si="12"/>
        <v/>
      </c>
      <c r="L159" s="7" t="str">
        <f t="shared" si="13"/>
        <v/>
      </c>
      <c r="M159" s="4" t="str">
        <f t="shared" si="14"/>
        <v/>
      </c>
      <c r="N159" s="4"/>
    </row>
    <row r="160" spans="1:14" x14ac:dyDescent="0.25">
      <c r="A160" s="2"/>
      <c r="B160" s="3"/>
      <c r="C160" s="4"/>
      <c r="D160" s="4"/>
      <c r="E160" s="4"/>
      <c r="F160" s="5"/>
      <c r="G160" s="5"/>
      <c r="H160" s="5"/>
      <c r="I160" s="6" t="str">
        <f t="shared" si="10"/>
        <v/>
      </c>
      <c r="J160" s="5" t="str">
        <f t="shared" si="11"/>
        <v/>
      </c>
      <c r="K160" s="4" t="str">
        <f t="shared" si="12"/>
        <v/>
      </c>
      <c r="L160" s="7" t="str">
        <f t="shared" si="13"/>
        <v/>
      </c>
      <c r="M160" s="4" t="str">
        <f t="shared" si="14"/>
        <v/>
      </c>
      <c r="N160" s="4"/>
    </row>
    <row r="161" spans="1:14" x14ac:dyDescent="0.25">
      <c r="A161" s="2"/>
      <c r="B161" s="3"/>
      <c r="C161" s="4"/>
      <c r="D161" s="4"/>
      <c r="E161" s="4"/>
      <c r="F161" s="5"/>
      <c r="G161" s="5"/>
      <c r="H161" s="5"/>
      <c r="I161" s="6" t="str">
        <f t="shared" si="10"/>
        <v/>
      </c>
      <c r="J161" s="5" t="str">
        <f t="shared" si="11"/>
        <v/>
      </c>
      <c r="K161" s="4" t="str">
        <f t="shared" si="12"/>
        <v/>
      </c>
      <c r="L161" s="7" t="str">
        <f t="shared" si="13"/>
        <v/>
      </c>
      <c r="M161" s="4" t="str">
        <f t="shared" si="14"/>
        <v/>
      </c>
      <c r="N161" s="4"/>
    </row>
    <row r="162" spans="1:14" x14ac:dyDescent="0.25">
      <c r="A162" s="2"/>
      <c r="B162" s="3"/>
      <c r="C162" s="4"/>
      <c r="D162" s="4"/>
      <c r="E162" s="4"/>
      <c r="F162" s="5"/>
      <c r="G162" s="5"/>
      <c r="H162" s="5"/>
      <c r="I162" s="6" t="str">
        <f t="shared" si="10"/>
        <v/>
      </c>
      <c r="J162" s="5" t="str">
        <f t="shared" si="11"/>
        <v/>
      </c>
      <c r="K162" s="4" t="str">
        <f t="shared" si="12"/>
        <v/>
      </c>
      <c r="L162" s="7" t="str">
        <f t="shared" si="13"/>
        <v/>
      </c>
      <c r="M162" s="4" t="str">
        <f t="shared" si="14"/>
        <v/>
      </c>
      <c r="N162" s="4"/>
    </row>
    <row r="163" spans="1:14" x14ac:dyDescent="0.25">
      <c r="A163" s="2"/>
      <c r="B163" s="3"/>
      <c r="C163" s="4"/>
      <c r="D163" s="4"/>
      <c r="E163" s="4"/>
      <c r="F163" s="5"/>
      <c r="G163" s="5"/>
      <c r="H163" s="5"/>
      <c r="I163" s="6" t="str">
        <f t="shared" si="10"/>
        <v/>
      </c>
      <c r="J163" s="5" t="str">
        <f t="shared" si="11"/>
        <v/>
      </c>
      <c r="K163" s="4" t="str">
        <f t="shared" si="12"/>
        <v/>
      </c>
      <c r="L163" s="7" t="str">
        <f t="shared" si="13"/>
        <v/>
      </c>
      <c r="M163" s="4" t="str">
        <f t="shared" si="14"/>
        <v/>
      </c>
      <c r="N163" s="4"/>
    </row>
    <row r="164" spans="1:14" x14ac:dyDescent="0.25">
      <c r="A164" s="2"/>
      <c r="B164" s="3"/>
      <c r="C164" s="4"/>
      <c r="D164" s="4"/>
      <c r="E164" s="4"/>
      <c r="F164" s="5"/>
      <c r="G164" s="5"/>
      <c r="H164" s="5"/>
      <c r="I164" s="6" t="str">
        <f t="shared" si="10"/>
        <v/>
      </c>
      <c r="J164" s="5" t="str">
        <f t="shared" si="11"/>
        <v/>
      </c>
      <c r="K164" s="4" t="str">
        <f t="shared" si="12"/>
        <v/>
      </c>
      <c r="L164" s="7" t="str">
        <f t="shared" si="13"/>
        <v/>
      </c>
      <c r="M164" s="4" t="str">
        <f t="shared" si="14"/>
        <v/>
      </c>
      <c r="N164" s="4"/>
    </row>
    <row r="165" spans="1:14" x14ac:dyDescent="0.25">
      <c r="A165" s="2"/>
      <c r="B165" s="3"/>
      <c r="C165" s="4"/>
      <c r="D165" s="4"/>
      <c r="E165" s="4"/>
      <c r="F165" s="5"/>
      <c r="G165" s="5"/>
      <c r="H165" s="5"/>
      <c r="I165" s="6" t="str">
        <f t="shared" si="10"/>
        <v/>
      </c>
      <c r="J165" s="5" t="str">
        <f t="shared" si="11"/>
        <v/>
      </c>
      <c r="K165" s="4" t="str">
        <f t="shared" si="12"/>
        <v/>
      </c>
      <c r="L165" s="7" t="str">
        <f t="shared" si="13"/>
        <v/>
      </c>
      <c r="M165" s="4" t="str">
        <f t="shared" si="14"/>
        <v/>
      </c>
      <c r="N165" s="4"/>
    </row>
    <row r="166" spans="1:14" x14ac:dyDescent="0.25">
      <c r="A166" s="2"/>
      <c r="B166" s="3"/>
      <c r="C166" s="4"/>
      <c r="D166" s="4"/>
      <c r="E166" s="4"/>
      <c r="F166" s="5"/>
      <c r="G166" s="5"/>
      <c r="H166" s="5"/>
      <c r="I166" s="6" t="str">
        <f t="shared" si="10"/>
        <v/>
      </c>
      <c r="J166" s="5" t="str">
        <f t="shared" si="11"/>
        <v/>
      </c>
      <c r="K166" s="4" t="str">
        <f t="shared" si="12"/>
        <v/>
      </c>
      <c r="L166" s="7" t="str">
        <f t="shared" si="13"/>
        <v/>
      </c>
      <c r="M166" s="4" t="str">
        <f t="shared" si="14"/>
        <v/>
      </c>
      <c r="N166" s="4"/>
    </row>
    <row r="167" spans="1:14" x14ac:dyDescent="0.25">
      <c r="A167" s="2"/>
      <c r="B167" s="3"/>
      <c r="C167" s="4"/>
      <c r="D167" s="4"/>
      <c r="E167" s="4"/>
      <c r="F167" s="5"/>
      <c r="G167" s="5"/>
      <c r="H167" s="5"/>
      <c r="I167" s="6" t="str">
        <f t="shared" si="10"/>
        <v/>
      </c>
      <c r="J167" s="5" t="str">
        <f t="shared" si="11"/>
        <v/>
      </c>
      <c r="K167" s="4" t="str">
        <f t="shared" si="12"/>
        <v/>
      </c>
      <c r="L167" s="7" t="str">
        <f t="shared" si="13"/>
        <v/>
      </c>
      <c r="M167" s="4" t="str">
        <f t="shared" si="14"/>
        <v/>
      </c>
      <c r="N167" s="4"/>
    </row>
    <row r="168" spans="1:14" x14ac:dyDescent="0.25">
      <c r="A168" s="2"/>
      <c r="B168" s="3"/>
      <c r="C168" s="4"/>
      <c r="D168" s="4"/>
      <c r="E168" s="4"/>
      <c r="F168" s="5"/>
      <c r="G168" s="5"/>
      <c r="H168" s="5"/>
      <c r="I168" s="6" t="str">
        <f t="shared" si="10"/>
        <v/>
      </c>
      <c r="J168" s="5" t="str">
        <f t="shared" si="11"/>
        <v/>
      </c>
      <c r="K168" s="4" t="str">
        <f t="shared" si="12"/>
        <v/>
      </c>
      <c r="L168" s="7" t="str">
        <f t="shared" si="13"/>
        <v/>
      </c>
      <c r="M168" s="4" t="str">
        <f t="shared" si="14"/>
        <v/>
      </c>
      <c r="N168" s="4"/>
    </row>
    <row r="169" spans="1:14" x14ac:dyDescent="0.25">
      <c r="A169" s="2"/>
      <c r="B169" s="3"/>
      <c r="C169" s="4"/>
      <c r="D169" s="4"/>
      <c r="E169" s="4"/>
      <c r="F169" s="5"/>
      <c r="G169" s="5"/>
      <c r="H169" s="5"/>
      <c r="I169" s="6" t="str">
        <f t="shared" si="10"/>
        <v/>
      </c>
      <c r="J169" s="5" t="str">
        <f t="shared" si="11"/>
        <v/>
      </c>
      <c r="K169" s="4" t="str">
        <f t="shared" si="12"/>
        <v/>
      </c>
      <c r="L169" s="7" t="str">
        <f t="shared" si="13"/>
        <v/>
      </c>
      <c r="M169" s="4" t="str">
        <f t="shared" si="14"/>
        <v/>
      </c>
      <c r="N169" s="4"/>
    </row>
    <row r="170" spans="1:14" x14ac:dyDescent="0.25">
      <c r="A170" s="2"/>
      <c r="B170" s="3"/>
      <c r="C170" s="4"/>
      <c r="D170" s="4"/>
      <c r="E170" s="4"/>
      <c r="F170" s="5"/>
      <c r="G170" s="5"/>
      <c r="H170" s="5"/>
      <c r="I170" s="6" t="str">
        <f t="shared" si="10"/>
        <v/>
      </c>
      <c r="J170" s="5" t="str">
        <f t="shared" si="11"/>
        <v/>
      </c>
      <c r="K170" s="4" t="str">
        <f t="shared" si="12"/>
        <v/>
      </c>
      <c r="L170" s="7" t="str">
        <f t="shared" si="13"/>
        <v/>
      </c>
      <c r="M170" s="4" t="str">
        <f t="shared" si="14"/>
        <v/>
      </c>
      <c r="N170" s="4"/>
    </row>
    <row r="171" spans="1:14" x14ac:dyDescent="0.25">
      <c r="A171" s="2"/>
      <c r="B171" s="3"/>
      <c r="C171" s="4"/>
      <c r="D171" s="4"/>
      <c r="E171" s="4"/>
      <c r="F171" s="5"/>
      <c r="G171" s="5"/>
      <c r="H171" s="5"/>
      <c r="I171" s="6" t="str">
        <f t="shared" si="10"/>
        <v/>
      </c>
      <c r="J171" s="5" t="str">
        <f t="shared" si="11"/>
        <v/>
      </c>
      <c r="K171" s="4" t="str">
        <f t="shared" si="12"/>
        <v/>
      </c>
      <c r="L171" s="7" t="str">
        <f t="shared" si="13"/>
        <v/>
      </c>
      <c r="M171" s="4" t="str">
        <f t="shared" si="14"/>
        <v/>
      </c>
      <c r="N171" s="4"/>
    </row>
    <row r="172" spans="1:14" x14ac:dyDescent="0.25">
      <c r="A172" s="2"/>
      <c r="B172" s="3"/>
      <c r="C172" s="4"/>
      <c r="D172" s="4"/>
      <c r="E172" s="4"/>
      <c r="F172" s="5"/>
      <c r="G172" s="5"/>
      <c r="H172" s="5"/>
      <c r="I172" s="6" t="str">
        <f t="shared" si="10"/>
        <v/>
      </c>
      <c r="J172" s="5" t="str">
        <f t="shared" si="11"/>
        <v/>
      </c>
      <c r="K172" s="4" t="str">
        <f t="shared" si="12"/>
        <v/>
      </c>
      <c r="L172" s="7" t="str">
        <f t="shared" si="13"/>
        <v/>
      </c>
      <c r="M172" s="4" t="str">
        <f t="shared" si="14"/>
        <v/>
      </c>
      <c r="N172" s="4"/>
    </row>
    <row r="173" spans="1:14" x14ac:dyDescent="0.25">
      <c r="A173" s="2"/>
      <c r="B173" s="3"/>
      <c r="C173" s="4"/>
      <c r="D173" s="4"/>
      <c r="E173" s="4"/>
      <c r="F173" s="5"/>
      <c r="G173" s="5"/>
      <c r="H173" s="5"/>
      <c r="I173" s="6" t="str">
        <f t="shared" si="10"/>
        <v/>
      </c>
      <c r="J173" s="5" t="str">
        <f t="shared" si="11"/>
        <v/>
      </c>
      <c r="K173" s="4" t="str">
        <f t="shared" si="12"/>
        <v/>
      </c>
      <c r="L173" s="7" t="str">
        <f t="shared" si="13"/>
        <v/>
      </c>
      <c r="M173" s="4" t="str">
        <f t="shared" si="14"/>
        <v/>
      </c>
      <c r="N173" s="4"/>
    </row>
    <row r="174" spans="1:14" x14ac:dyDescent="0.25">
      <c r="A174" s="2"/>
      <c r="B174" s="3"/>
      <c r="C174" s="4"/>
      <c r="D174" s="4"/>
      <c r="E174" s="4"/>
      <c r="F174" s="5"/>
      <c r="G174" s="5"/>
      <c r="H174" s="5"/>
      <c r="I174" s="6" t="str">
        <f t="shared" si="10"/>
        <v/>
      </c>
      <c r="J174" s="5" t="str">
        <f t="shared" si="11"/>
        <v/>
      </c>
      <c r="K174" s="4" t="str">
        <f t="shared" si="12"/>
        <v/>
      </c>
      <c r="L174" s="7" t="str">
        <f t="shared" si="13"/>
        <v/>
      </c>
      <c r="M174" s="4" t="str">
        <f t="shared" si="14"/>
        <v/>
      </c>
      <c r="N174" s="4"/>
    </row>
    <row r="175" spans="1:14" x14ac:dyDescent="0.25">
      <c r="A175" s="2"/>
      <c r="B175" s="3"/>
      <c r="C175" s="4"/>
      <c r="D175" s="4"/>
      <c r="E175" s="4"/>
      <c r="F175" s="5"/>
      <c r="G175" s="5"/>
      <c r="H175" s="5"/>
      <c r="I175" s="6" t="str">
        <f t="shared" si="10"/>
        <v/>
      </c>
      <c r="J175" s="5" t="str">
        <f t="shared" si="11"/>
        <v/>
      </c>
      <c r="K175" s="4" t="str">
        <f t="shared" si="12"/>
        <v/>
      </c>
      <c r="L175" s="7" t="str">
        <f t="shared" si="13"/>
        <v/>
      </c>
      <c r="M175" s="4" t="str">
        <f t="shared" si="14"/>
        <v/>
      </c>
      <c r="N175" s="4"/>
    </row>
    <row r="176" spans="1:14" x14ac:dyDescent="0.25">
      <c r="A176" s="2"/>
      <c r="B176" s="3"/>
      <c r="C176" s="4"/>
      <c r="D176" s="4"/>
      <c r="E176" s="4"/>
      <c r="F176" s="5"/>
      <c r="G176" s="5"/>
      <c r="H176" s="5"/>
      <c r="I176" s="6" t="str">
        <f t="shared" si="10"/>
        <v/>
      </c>
      <c r="J176" s="5" t="str">
        <f t="shared" si="11"/>
        <v/>
      </c>
      <c r="K176" s="4" t="str">
        <f t="shared" si="12"/>
        <v/>
      </c>
      <c r="L176" s="7" t="str">
        <f t="shared" si="13"/>
        <v/>
      </c>
      <c r="M176" s="4" t="str">
        <f t="shared" si="14"/>
        <v/>
      </c>
      <c r="N176" s="4"/>
    </row>
    <row r="177" spans="1:14" x14ac:dyDescent="0.25">
      <c r="A177" s="2"/>
      <c r="B177" s="3"/>
      <c r="C177" s="4"/>
      <c r="D177" s="4"/>
      <c r="E177" s="4"/>
      <c r="F177" s="5"/>
      <c r="G177" s="5"/>
      <c r="H177" s="5"/>
      <c r="I177" s="6" t="str">
        <f t="shared" si="10"/>
        <v/>
      </c>
      <c r="J177" s="5" t="str">
        <f t="shared" si="11"/>
        <v/>
      </c>
      <c r="K177" s="4" t="str">
        <f t="shared" si="12"/>
        <v/>
      </c>
      <c r="L177" s="7" t="str">
        <f t="shared" si="13"/>
        <v/>
      </c>
      <c r="M177" s="4" t="str">
        <f t="shared" si="14"/>
        <v/>
      </c>
      <c r="N177" s="4"/>
    </row>
    <row r="178" spans="1:14" x14ac:dyDescent="0.25">
      <c r="A178" s="2"/>
      <c r="B178" s="3"/>
      <c r="C178" s="4"/>
      <c r="D178" s="4"/>
      <c r="E178" s="4"/>
      <c r="F178" s="5"/>
      <c r="G178" s="5"/>
      <c r="H178" s="5"/>
      <c r="I178" s="6" t="str">
        <f t="shared" si="10"/>
        <v/>
      </c>
      <c r="J178" s="5" t="str">
        <f t="shared" si="11"/>
        <v/>
      </c>
      <c r="K178" s="4" t="str">
        <f t="shared" si="12"/>
        <v/>
      </c>
      <c r="L178" s="7" t="str">
        <f t="shared" si="13"/>
        <v/>
      </c>
      <c r="M178" s="4" t="str">
        <f t="shared" si="14"/>
        <v/>
      </c>
      <c r="N178" s="4"/>
    </row>
    <row r="179" spans="1:14" x14ac:dyDescent="0.25">
      <c r="A179" s="2"/>
      <c r="B179" s="3"/>
      <c r="C179" s="4"/>
      <c r="D179" s="4"/>
      <c r="E179" s="4"/>
      <c r="F179" s="5"/>
      <c r="G179" s="5"/>
      <c r="H179" s="5"/>
      <c r="I179" s="6" t="str">
        <f t="shared" si="10"/>
        <v/>
      </c>
      <c r="J179" s="5" t="str">
        <f t="shared" si="11"/>
        <v/>
      </c>
      <c r="K179" s="4" t="str">
        <f t="shared" si="12"/>
        <v/>
      </c>
      <c r="L179" s="7" t="str">
        <f t="shared" si="13"/>
        <v/>
      </c>
      <c r="M179" s="4" t="str">
        <f t="shared" si="14"/>
        <v/>
      </c>
      <c r="N179" s="4"/>
    </row>
    <row r="180" spans="1:14" x14ac:dyDescent="0.25">
      <c r="A180" s="2"/>
      <c r="B180" s="3"/>
      <c r="C180" s="4"/>
      <c r="D180" s="4"/>
      <c r="E180" s="4"/>
      <c r="F180" s="5"/>
      <c r="G180" s="5"/>
      <c r="H180" s="5"/>
      <c r="I180" s="6" t="str">
        <f t="shared" si="10"/>
        <v/>
      </c>
      <c r="J180" s="5" t="str">
        <f t="shared" si="11"/>
        <v/>
      </c>
      <c r="K180" s="4" t="str">
        <f t="shared" si="12"/>
        <v/>
      </c>
      <c r="L180" s="7" t="str">
        <f t="shared" si="13"/>
        <v/>
      </c>
      <c r="M180" s="4" t="str">
        <f t="shared" si="14"/>
        <v/>
      </c>
      <c r="N180" s="4"/>
    </row>
    <row r="181" spans="1:14" x14ac:dyDescent="0.25">
      <c r="A181" s="2"/>
      <c r="B181" s="3"/>
      <c r="C181" s="4"/>
      <c r="D181" s="4"/>
      <c r="E181" s="4"/>
      <c r="F181" s="5"/>
      <c r="G181" s="5"/>
      <c r="H181" s="5"/>
      <c r="I181" s="6" t="str">
        <f t="shared" si="10"/>
        <v/>
      </c>
      <c r="J181" s="5" t="str">
        <f t="shared" si="11"/>
        <v/>
      </c>
      <c r="K181" s="4" t="str">
        <f t="shared" si="12"/>
        <v/>
      </c>
      <c r="L181" s="7" t="str">
        <f t="shared" si="13"/>
        <v/>
      </c>
      <c r="M181" s="4" t="str">
        <f t="shared" si="14"/>
        <v/>
      </c>
      <c r="N181" s="4"/>
    </row>
    <row r="182" spans="1:14" x14ac:dyDescent="0.25">
      <c r="A182" s="2"/>
      <c r="B182" s="3"/>
      <c r="C182" s="4"/>
      <c r="D182" s="4"/>
      <c r="E182" s="4"/>
      <c r="F182" s="5"/>
      <c r="G182" s="5"/>
      <c r="H182" s="5"/>
      <c r="I182" s="6" t="str">
        <f t="shared" si="10"/>
        <v/>
      </c>
      <c r="J182" s="5" t="str">
        <f t="shared" si="11"/>
        <v/>
      </c>
      <c r="K182" s="4" t="str">
        <f t="shared" si="12"/>
        <v/>
      </c>
      <c r="L182" s="7" t="str">
        <f t="shared" si="13"/>
        <v/>
      </c>
      <c r="M182" s="4" t="str">
        <f t="shared" si="14"/>
        <v/>
      </c>
      <c r="N182" s="4"/>
    </row>
    <row r="183" spans="1:14" x14ac:dyDescent="0.25">
      <c r="A183" s="2"/>
      <c r="B183" s="3"/>
      <c r="C183" s="4"/>
      <c r="D183" s="4"/>
      <c r="E183" s="4"/>
      <c r="F183" s="5"/>
      <c r="G183" s="5"/>
      <c r="H183" s="5"/>
      <c r="I183" s="6" t="str">
        <f t="shared" si="10"/>
        <v/>
      </c>
      <c r="J183" s="5" t="str">
        <f t="shared" si="11"/>
        <v/>
      </c>
      <c r="K183" s="4" t="str">
        <f t="shared" si="12"/>
        <v/>
      </c>
      <c r="L183" s="7" t="str">
        <f t="shared" si="13"/>
        <v/>
      </c>
      <c r="M183" s="4" t="str">
        <f t="shared" si="14"/>
        <v/>
      </c>
      <c r="N183" s="4"/>
    </row>
    <row r="184" spans="1:14" x14ac:dyDescent="0.25">
      <c r="A184" s="2"/>
      <c r="B184" s="3"/>
      <c r="C184" s="4"/>
      <c r="D184" s="4"/>
      <c r="E184" s="4"/>
      <c r="F184" s="5"/>
      <c r="G184" s="5"/>
      <c r="H184" s="5"/>
      <c r="I184" s="6" t="str">
        <f t="shared" si="10"/>
        <v/>
      </c>
      <c r="J184" s="5" t="str">
        <f t="shared" si="11"/>
        <v/>
      </c>
      <c r="K184" s="4" t="str">
        <f t="shared" si="12"/>
        <v/>
      </c>
      <c r="L184" s="7" t="str">
        <f t="shared" si="13"/>
        <v/>
      </c>
      <c r="M184" s="4" t="str">
        <f t="shared" si="14"/>
        <v/>
      </c>
      <c r="N184" s="4"/>
    </row>
    <row r="185" spans="1:14" x14ac:dyDescent="0.25">
      <c r="A185" s="2"/>
      <c r="B185" s="3"/>
      <c r="C185" s="4"/>
      <c r="D185" s="4"/>
      <c r="E185" s="4"/>
      <c r="F185" s="5"/>
      <c r="G185" s="5"/>
      <c r="H185" s="5"/>
      <c r="I185" s="6" t="str">
        <f t="shared" si="10"/>
        <v/>
      </c>
      <c r="J185" s="5" t="str">
        <f t="shared" si="11"/>
        <v/>
      </c>
      <c r="K185" s="4" t="str">
        <f t="shared" si="12"/>
        <v/>
      </c>
      <c r="L185" s="7" t="str">
        <f t="shared" si="13"/>
        <v/>
      </c>
      <c r="M185" s="4" t="str">
        <f t="shared" si="14"/>
        <v/>
      </c>
      <c r="N185" s="4"/>
    </row>
    <row r="186" spans="1:14" x14ac:dyDescent="0.25">
      <c r="A186" s="2"/>
      <c r="B186" s="3"/>
      <c r="C186" s="4"/>
      <c r="D186" s="4"/>
      <c r="E186" s="4"/>
      <c r="F186" s="5"/>
      <c r="G186" s="5"/>
      <c r="H186" s="5"/>
      <c r="I186" s="6" t="str">
        <f t="shared" si="10"/>
        <v/>
      </c>
      <c r="J186" s="5" t="str">
        <f t="shared" si="11"/>
        <v/>
      </c>
      <c r="K186" s="4" t="str">
        <f t="shared" si="12"/>
        <v/>
      </c>
      <c r="L186" s="7" t="str">
        <f t="shared" si="13"/>
        <v/>
      </c>
      <c r="M186" s="4" t="str">
        <f t="shared" si="14"/>
        <v/>
      </c>
      <c r="N186" s="4"/>
    </row>
    <row r="187" spans="1:14" x14ac:dyDescent="0.25">
      <c r="A187" s="2"/>
      <c r="B187" s="3"/>
      <c r="C187" s="4"/>
      <c r="D187" s="4"/>
      <c r="E187" s="4"/>
      <c r="F187" s="5"/>
      <c r="G187" s="5"/>
      <c r="H187" s="5"/>
      <c r="I187" s="6" t="str">
        <f t="shared" si="10"/>
        <v/>
      </c>
      <c r="J187" s="5" t="str">
        <f t="shared" si="11"/>
        <v/>
      </c>
      <c r="K187" s="4" t="str">
        <f t="shared" si="12"/>
        <v/>
      </c>
      <c r="L187" s="7" t="str">
        <f t="shared" si="13"/>
        <v/>
      </c>
      <c r="M187" s="4" t="str">
        <f t="shared" si="14"/>
        <v/>
      </c>
      <c r="N187" s="4"/>
    </row>
    <row r="188" spans="1:14" x14ac:dyDescent="0.25">
      <c r="A188" s="2"/>
      <c r="B188" s="3"/>
      <c r="C188" s="4"/>
      <c r="D188" s="4"/>
      <c r="E188" s="4"/>
      <c r="F188" s="5"/>
      <c r="G188" s="5"/>
      <c r="H188" s="5"/>
      <c r="I188" s="6" t="str">
        <f t="shared" si="10"/>
        <v/>
      </c>
      <c r="J188" s="5" t="str">
        <f t="shared" si="11"/>
        <v/>
      </c>
      <c r="K188" s="4" t="str">
        <f t="shared" si="12"/>
        <v/>
      </c>
      <c r="L188" s="7" t="str">
        <f t="shared" si="13"/>
        <v/>
      </c>
      <c r="M188" s="4" t="str">
        <f t="shared" si="14"/>
        <v/>
      </c>
      <c r="N188" s="4"/>
    </row>
    <row r="189" spans="1:14" x14ac:dyDescent="0.25">
      <c r="A189" s="2"/>
      <c r="B189" s="3"/>
      <c r="C189" s="4"/>
      <c r="D189" s="4"/>
      <c r="E189" s="4"/>
      <c r="F189" s="5"/>
      <c r="G189" s="5"/>
      <c r="H189" s="5"/>
      <c r="I189" s="6" t="str">
        <f t="shared" si="10"/>
        <v/>
      </c>
      <c r="J189" s="5" t="str">
        <f t="shared" si="11"/>
        <v/>
      </c>
      <c r="K189" s="4" t="str">
        <f t="shared" si="12"/>
        <v/>
      </c>
      <c r="L189" s="7" t="str">
        <f t="shared" si="13"/>
        <v/>
      </c>
      <c r="M189" s="4" t="str">
        <f t="shared" si="14"/>
        <v/>
      </c>
      <c r="N189" s="4"/>
    </row>
    <row r="190" spans="1:14" x14ac:dyDescent="0.25">
      <c r="A190" s="2"/>
      <c r="B190" s="3"/>
      <c r="C190" s="4"/>
      <c r="D190" s="4"/>
      <c r="E190" s="4"/>
      <c r="F190" s="5"/>
      <c r="G190" s="5"/>
      <c r="H190" s="5"/>
      <c r="I190" s="6" t="str">
        <f t="shared" si="10"/>
        <v/>
      </c>
      <c r="J190" s="5" t="str">
        <f t="shared" si="11"/>
        <v/>
      </c>
      <c r="K190" s="4" t="str">
        <f t="shared" si="12"/>
        <v/>
      </c>
      <c r="L190" s="7" t="str">
        <f t="shared" si="13"/>
        <v/>
      </c>
      <c r="M190" s="4" t="str">
        <f t="shared" si="14"/>
        <v/>
      </c>
      <c r="N190" s="4"/>
    </row>
    <row r="191" spans="1:14" x14ac:dyDescent="0.25">
      <c r="A191" s="2"/>
      <c r="B191" s="3"/>
      <c r="C191" s="4"/>
      <c r="D191" s="4"/>
      <c r="E191" s="4"/>
      <c r="F191" s="5"/>
      <c r="G191" s="5"/>
      <c r="H191" s="5"/>
      <c r="I191" s="6" t="str">
        <f t="shared" si="10"/>
        <v/>
      </c>
      <c r="J191" s="5" t="str">
        <f t="shared" si="11"/>
        <v/>
      </c>
      <c r="K191" s="4" t="str">
        <f t="shared" si="12"/>
        <v/>
      </c>
      <c r="L191" s="7" t="str">
        <f t="shared" si="13"/>
        <v/>
      </c>
      <c r="M191" s="4" t="str">
        <f t="shared" si="14"/>
        <v/>
      </c>
      <c r="N191" s="4"/>
    </row>
    <row r="192" spans="1:14" x14ac:dyDescent="0.25">
      <c r="A192" s="2"/>
      <c r="B192" s="3"/>
      <c r="C192" s="4"/>
      <c r="D192" s="4"/>
      <c r="E192" s="4"/>
      <c r="F192" s="5"/>
      <c r="G192" s="5"/>
      <c r="H192" s="5"/>
      <c r="I192" s="6" t="str">
        <f t="shared" si="10"/>
        <v/>
      </c>
      <c r="J192" s="5" t="str">
        <f t="shared" si="11"/>
        <v/>
      </c>
      <c r="K192" s="4" t="str">
        <f t="shared" si="12"/>
        <v/>
      </c>
      <c r="L192" s="7" t="str">
        <f t="shared" si="13"/>
        <v/>
      </c>
      <c r="M192" s="4" t="str">
        <f t="shared" si="14"/>
        <v/>
      </c>
      <c r="N192" s="4"/>
    </row>
    <row r="193" spans="1:14" x14ac:dyDescent="0.25">
      <c r="A193" s="2"/>
      <c r="B193" s="3"/>
      <c r="C193" s="4"/>
      <c r="D193" s="4"/>
      <c r="E193" s="4"/>
      <c r="F193" s="5"/>
      <c r="G193" s="5"/>
      <c r="H193" s="5"/>
      <c r="I193" s="6" t="str">
        <f t="shared" si="10"/>
        <v/>
      </c>
      <c r="J193" s="5" t="str">
        <f t="shared" si="11"/>
        <v/>
      </c>
      <c r="K193" s="4" t="str">
        <f t="shared" si="12"/>
        <v/>
      </c>
      <c r="L193" s="7" t="str">
        <f t="shared" si="13"/>
        <v/>
      </c>
      <c r="M193" s="4" t="str">
        <f t="shared" si="14"/>
        <v/>
      </c>
      <c r="N193" s="4"/>
    </row>
    <row r="194" spans="1:14" x14ac:dyDescent="0.25">
      <c r="A194" s="2"/>
      <c r="B194" s="3"/>
      <c r="C194" s="4"/>
      <c r="D194" s="4"/>
      <c r="E194" s="4"/>
      <c r="F194" s="5"/>
      <c r="G194" s="5"/>
      <c r="H194" s="5"/>
      <c r="I194" s="6" t="str">
        <f t="shared" ref="I194:I257" si="15">IF(AND(F194&gt;0,G194&gt;0), G194 + (F194-G194)/3, "")</f>
        <v/>
      </c>
      <c r="J194" s="5" t="str">
        <f t="shared" ref="J194:J257" si="16">IF(AND(F194&gt;0,G194&gt;0), F194-G194, "")</f>
        <v/>
      </c>
      <c r="K194" s="4" t="str">
        <f t="shared" ref="K194:K257" si="17">IF(OR(F194&gt;=180,G194&gt;=120),"Crisis",IF(OR(F194&gt;=140,G194&gt;=90),"Hipertensión estadio 2",IF(OR(F194&gt;=130,G194&gt;=80),"Hipertensión estadio 1",IF(AND(F194&gt;=120,F194&lt;=129,G194&lt;80),"Elevada",IF(AND(F194&gt;0,G194&gt;0),"Normal","")))))</f>
        <v/>
      </c>
      <c r="L194" s="7" t="str">
        <f t="shared" ref="L194:L257" si="18">IF(AND(A194&lt;&gt;"",B194&lt;&gt;""),A194+B194,IF(A194&lt;&gt;"",A194,""))</f>
        <v/>
      </c>
      <c r="M194" s="4" t="str">
        <f t="shared" ref="M194:M257" si="19">IF(B194="","",IF(AND(HOUR(B194)&gt;=6,HOUR(B194)&lt;11),"Mañana",IF(AND(HOUR(B194)&gt;=11,HOUR(B194)&lt;15),"Mediodía",IF(AND(HOUR(B194)&gt;=15,HOUR(B194)&lt;20),"Tarde","Noche"))))</f>
        <v/>
      </c>
      <c r="N194" s="4"/>
    </row>
    <row r="195" spans="1:14" x14ac:dyDescent="0.25">
      <c r="A195" s="2"/>
      <c r="B195" s="3"/>
      <c r="C195" s="4"/>
      <c r="D195" s="4"/>
      <c r="E195" s="4"/>
      <c r="F195" s="5"/>
      <c r="G195" s="5"/>
      <c r="H195" s="5"/>
      <c r="I195" s="6" t="str">
        <f t="shared" si="15"/>
        <v/>
      </c>
      <c r="J195" s="5" t="str">
        <f t="shared" si="16"/>
        <v/>
      </c>
      <c r="K195" s="4" t="str">
        <f t="shared" si="17"/>
        <v/>
      </c>
      <c r="L195" s="7" t="str">
        <f t="shared" si="18"/>
        <v/>
      </c>
      <c r="M195" s="4" t="str">
        <f t="shared" si="19"/>
        <v/>
      </c>
      <c r="N195" s="4"/>
    </row>
    <row r="196" spans="1:14" x14ac:dyDescent="0.25">
      <c r="A196" s="2"/>
      <c r="B196" s="3"/>
      <c r="C196" s="4"/>
      <c r="D196" s="4"/>
      <c r="E196" s="4"/>
      <c r="F196" s="5"/>
      <c r="G196" s="5"/>
      <c r="H196" s="5"/>
      <c r="I196" s="6" t="str">
        <f t="shared" si="15"/>
        <v/>
      </c>
      <c r="J196" s="5" t="str">
        <f t="shared" si="16"/>
        <v/>
      </c>
      <c r="K196" s="4" t="str">
        <f t="shared" si="17"/>
        <v/>
      </c>
      <c r="L196" s="7" t="str">
        <f t="shared" si="18"/>
        <v/>
      </c>
      <c r="M196" s="4" t="str">
        <f t="shared" si="19"/>
        <v/>
      </c>
      <c r="N196" s="4"/>
    </row>
    <row r="197" spans="1:14" x14ac:dyDescent="0.25">
      <c r="A197" s="2"/>
      <c r="B197" s="3"/>
      <c r="C197" s="4"/>
      <c r="D197" s="4"/>
      <c r="E197" s="4"/>
      <c r="F197" s="5"/>
      <c r="G197" s="5"/>
      <c r="H197" s="5"/>
      <c r="I197" s="6" t="str">
        <f t="shared" si="15"/>
        <v/>
      </c>
      <c r="J197" s="5" t="str">
        <f t="shared" si="16"/>
        <v/>
      </c>
      <c r="K197" s="4" t="str">
        <f t="shared" si="17"/>
        <v/>
      </c>
      <c r="L197" s="7" t="str">
        <f t="shared" si="18"/>
        <v/>
      </c>
      <c r="M197" s="4" t="str">
        <f t="shared" si="19"/>
        <v/>
      </c>
      <c r="N197" s="4"/>
    </row>
    <row r="198" spans="1:14" x14ac:dyDescent="0.25">
      <c r="A198" s="2"/>
      <c r="B198" s="3"/>
      <c r="C198" s="4"/>
      <c r="D198" s="4"/>
      <c r="E198" s="4"/>
      <c r="F198" s="5"/>
      <c r="G198" s="5"/>
      <c r="H198" s="5"/>
      <c r="I198" s="6" t="str">
        <f t="shared" si="15"/>
        <v/>
      </c>
      <c r="J198" s="5" t="str">
        <f t="shared" si="16"/>
        <v/>
      </c>
      <c r="K198" s="4" t="str">
        <f t="shared" si="17"/>
        <v/>
      </c>
      <c r="L198" s="7" t="str">
        <f t="shared" si="18"/>
        <v/>
      </c>
      <c r="M198" s="4" t="str">
        <f t="shared" si="19"/>
        <v/>
      </c>
      <c r="N198" s="4"/>
    </row>
    <row r="199" spans="1:14" x14ac:dyDescent="0.25">
      <c r="A199" s="2"/>
      <c r="B199" s="3"/>
      <c r="C199" s="4"/>
      <c r="D199" s="4"/>
      <c r="E199" s="4"/>
      <c r="F199" s="5"/>
      <c r="G199" s="5"/>
      <c r="H199" s="5"/>
      <c r="I199" s="6" t="str">
        <f t="shared" si="15"/>
        <v/>
      </c>
      <c r="J199" s="5" t="str">
        <f t="shared" si="16"/>
        <v/>
      </c>
      <c r="K199" s="4" t="str">
        <f t="shared" si="17"/>
        <v/>
      </c>
      <c r="L199" s="7" t="str">
        <f t="shared" si="18"/>
        <v/>
      </c>
      <c r="M199" s="4" t="str">
        <f t="shared" si="19"/>
        <v/>
      </c>
      <c r="N199" s="4"/>
    </row>
    <row r="200" spans="1:14" x14ac:dyDescent="0.25">
      <c r="A200" s="2"/>
      <c r="B200" s="3"/>
      <c r="C200" s="4"/>
      <c r="D200" s="4"/>
      <c r="E200" s="4"/>
      <c r="F200" s="5"/>
      <c r="G200" s="5"/>
      <c r="H200" s="5"/>
      <c r="I200" s="6" t="str">
        <f t="shared" si="15"/>
        <v/>
      </c>
      <c r="J200" s="5" t="str">
        <f t="shared" si="16"/>
        <v/>
      </c>
      <c r="K200" s="4" t="str">
        <f t="shared" si="17"/>
        <v/>
      </c>
      <c r="L200" s="7" t="str">
        <f t="shared" si="18"/>
        <v/>
      </c>
      <c r="M200" s="4" t="str">
        <f t="shared" si="19"/>
        <v/>
      </c>
      <c r="N200" s="4"/>
    </row>
    <row r="201" spans="1:14" x14ac:dyDescent="0.25">
      <c r="A201" s="2"/>
      <c r="B201" s="3"/>
      <c r="C201" s="4"/>
      <c r="D201" s="4"/>
      <c r="E201" s="4"/>
      <c r="F201" s="5"/>
      <c r="G201" s="5"/>
      <c r="H201" s="5"/>
      <c r="I201" s="6" t="str">
        <f t="shared" si="15"/>
        <v/>
      </c>
      <c r="J201" s="5" t="str">
        <f t="shared" si="16"/>
        <v/>
      </c>
      <c r="K201" s="4" t="str">
        <f t="shared" si="17"/>
        <v/>
      </c>
      <c r="L201" s="7" t="str">
        <f t="shared" si="18"/>
        <v/>
      </c>
      <c r="M201" s="4" t="str">
        <f t="shared" si="19"/>
        <v/>
      </c>
      <c r="N201" s="4"/>
    </row>
    <row r="202" spans="1:14" x14ac:dyDescent="0.25">
      <c r="A202" s="8"/>
      <c r="B202" s="9"/>
      <c r="F202" s="10"/>
      <c r="G202" s="10"/>
      <c r="H202" s="10"/>
      <c r="I202" s="11" t="str">
        <f t="shared" si="15"/>
        <v/>
      </c>
      <c r="J202" s="10" t="str">
        <f t="shared" si="16"/>
        <v/>
      </c>
      <c r="K202" t="str">
        <f t="shared" si="17"/>
        <v/>
      </c>
      <c r="L202" s="12" t="str">
        <f t="shared" si="18"/>
        <v/>
      </c>
      <c r="M202" t="str">
        <f t="shared" si="19"/>
        <v/>
      </c>
    </row>
    <row r="203" spans="1:14" x14ac:dyDescent="0.25">
      <c r="A203" s="8"/>
      <c r="B203" s="9"/>
      <c r="F203" s="10"/>
      <c r="G203" s="10"/>
      <c r="H203" s="10"/>
      <c r="I203" s="11" t="str">
        <f t="shared" si="15"/>
        <v/>
      </c>
      <c r="J203" s="10" t="str">
        <f t="shared" si="16"/>
        <v/>
      </c>
      <c r="K203" t="str">
        <f t="shared" si="17"/>
        <v/>
      </c>
      <c r="L203" s="12" t="str">
        <f t="shared" si="18"/>
        <v/>
      </c>
      <c r="M203" t="str">
        <f t="shared" si="19"/>
        <v/>
      </c>
    </row>
    <row r="204" spans="1:14" x14ac:dyDescent="0.25">
      <c r="A204" s="8"/>
      <c r="B204" s="9"/>
      <c r="F204" s="10"/>
      <c r="G204" s="10"/>
      <c r="H204" s="10"/>
      <c r="I204" s="11" t="str">
        <f t="shared" si="15"/>
        <v/>
      </c>
      <c r="J204" s="10" t="str">
        <f t="shared" si="16"/>
        <v/>
      </c>
      <c r="K204" t="str">
        <f t="shared" si="17"/>
        <v/>
      </c>
      <c r="L204" s="12" t="str">
        <f t="shared" si="18"/>
        <v/>
      </c>
      <c r="M204" t="str">
        <f t="shared" si="19"/>
        <v/>
      </c>
    </row>
    <row r="205" spans="1:14" x14ac:dyDescent="0.25">
      <c r="A205" s="8"/>
      <c r="B205" s="9"/>
      <c r="F205" s="10"/>
      <c r="G205" s="10"/>
      <c r="H205" s="10"/>
      <c r="I205" s="11" t="str">
        <f t="shared" si="15"/>
        <v/>
      </c>
      <c r="J205" s="10" t="str">
        <f t="shared" si="16"/>
        <v/>
      </c>
      <c r="K205" t="str">
        <f t="shared" si="17"/>
        <v/>
      </c>
      <c r="L205" s="12" t="str">
        <f t="shared" si="18"/>
        <v/>
      </c>
      <c r="M205" t="str">
        <f t="shared" si="19"/>
        <v/>
      </c>
    </row>
    <row r="206" spans="1:14" x14ac:dyDescent="0.25">
      <c r="A206" s="8"/>
      <c r="B206" s="9"/>
      <c r="F206" s="10"/>
      <c r="G206" s="10"/>
      <c r="H206" s="10"/>
      <c r="I206" s="11" t="str">
        <f t="shared" si="15"/>
        <v/>
      </c>
      <c r="J206" s="10" t="str">
        <f t="shared" si="16"/>
        <v/>
      </c>
      <c r="K206" t="str">
        <f t="shared" si="17"/>
        <v/>
      </c>
      <c r="L206" s="12" t="str">
        <f t="shared" si="18"/>
        <v/>
      </c>
      <c r="M206" t="str">
        <f t="shared" si="19"/>
        <v/>
      </c>
    </row>
    <row r="207" spans="1:14" x14ac:dyDescent="0.25">
      <c r="A207" s="8"/>
      <c r="B207" s="9"/>
      <c r="F207" s="10"/>
      <c r="G207" s="10"/>
      <c r="H207" s="10"/>
      <c r="I207" s="11" t="str">
        <f t="shared" si="15"/>
        <v/>
      </c>
      <c r="J207" s="10" t="str">
        <f t="shared" si="16"/>
        <v/>
      </c>
      <c r="K207" t="str">
        <f t="shared" si="17"/>
        <v/>
      </c>
      <c r="L207" s="12" t="str">
        <f t="shared" si="18"/>
        <v/>
      </c>
      <c r="M207" t="str">
        <f t="shared" si="19"/>
        <v/>
      </c>
    </row>
    <row r="208" spans="1:14" x14ac:dyDescent="0.25">
      <c r="A208" s="8"/>
      <c r="B208" s="9"/>
      <c r="F208" s="10"/>
      <c r="G208" s="10"/>
      <c r="H208" s="10"/>
      <c r="I208" s="11" t="str">
        <f t="shared" si="15"/>
        <v/>
      </c>
      <c r="J208" s="10" t="str">
        <f t="shared" si="16"/>
        <v/>
      </c>
      <c r="K208" t="str">
        <f t="shared" si="17"/>
        <v/>
      </c>
      <c r="L208" s="12" t="str">
        <f t="shared" si="18"/>
        <v/>
      </c>
      <c r="M208" t="str">
        <f t="shared" si="19"/>
        <v/>
      </c>
    </row>
    <row r="209" spans="1:13" x14ac:dyDescent="0.25">
      <c r="A209" s="8"/>
      <c r="B209" s="9"/>
      <c r="F209" s="10"/>
      <c r="G209" s="10"/>
      <c r="H209" s="10"/>
      <c r="I209" s="11" t="str">
        <f t="shared" si="15"/>
        <v/>
      </c>
      <c r="J209" s="10" t="str">
        <f t="shared" si="16"/>
        <v/>
      </c>
      <c r="K209" t="str">
        <f t="shared" si="17"/>
        <v/>
      </c>
      <c r="L209" s="12" t="str">
        <f t="shared" si="18"/>
        <v/>
      </c>
      <c r="M209" t="str">
        <f t="shared" si="19"/>
        <v/>
      </c>
    </row>
    <row r="210" spans="1:13" x14ac:dyDescent="0.25">
      <c r="A210" s="8"/>
      <c r="B210" s="9"/>
      <c r="F210" s="10"/>
      <c r="G210" s="10"/>
      <c r="H210" s="10"/>
      <c r="I210" s="11" t="str">
        <f t="shared" si="15"/>
        <v/>
      </c>
      <c r="J210" s="10" t="str">
        <f t="shared" si="16"/>
        <v/>
      </c>
      <c r="K210" t="str">
        <f t="shared" si="17"/>
        <v/>
      </c>
      <c r="L210" s="12" t="str">
        <f t="shared" si="18"/>
        <v/>
      </c>
      <c r="M210" t="str">
        <f t="shared" si="19"/>
        <v/>
      </c>
    </row>
    <row r="211" spans="1:13" x14ac:dyDescent="0.25">
      <c r="A211" s="8"/>
      <c r="B211" s="9"/>
      <c r="F211" s="10"/>
      <c r="G211" s="10"/>
      <c r="H211" s="10"/>
      <c r="I211" s="11" t="str">
        <f t="shared" si="15"/>
        <v/>
      </c>
      <c r="J211" s="10" t="str">
        <f t="shared" si="16"/>
        <v/>
      </c>
      <c r="K211" t="str">
        <f t="shared" si="17"/>
        <v/>
      </c>
      <c r="L211" s="12" t="str">
        <f t="shared" si="18"/>
        <v/>
      </c>
      <c r="M211" t="str">
        <f t="shared" si="19"/>
        <v/>
      </c>
    </row>
    <row r="212" spans="1:13" x14ac:dyDescent="0.25">
      <c r="A212" s="8"/>
      <c r="B212" s="9"/>
      <c r="F212" s="10"/>
      <c r="G212" s="10"/>
      <c r="H212" s="10"/>
      <c r="I212" s="11" t="str">
        <f t="shared" si="15"/>
        <v/>
      </c>
      <c r="J212" s="10" t="str">
        <f t="shared" si="16"/>
        <v/>
      </c>
      <c r="K212" t="str">
        <f t="shared" si="17"/>
        <v/>
      </c>
      <c r="L212" s="12" t="str">
        <f t="shared" si="18"/>
        <v/>
      </c>
      <c r="M212" t="str">
        <f t="shared" si="19"/>
        <v/>
      </c>
    </row>
    <row r="213" spans="1:13" x14ac:dyDescent="0.25">
      <c r="A213" s="8"/>
      <c r="B213" s="9"/>
      <c r="F213" s="10"/>
      <c r="G213" s="10"/>
      <c r="H213" s="10"/>
      <c r="I213" s="11" t="str">
        <f t="shared" si="15"/>
        <v/>
      </c>
      <c r="J213" s="10" t="str">
        <f t="shared" si="16"/>
        <v/>
      </c>
      <c r="K213" t="str">
        <f t="shared" si="17"/>
        <v/>
      </c>
      <c r="L213" s="12" t="str">
        <f t="shared" si="18"/>
        <v/>
      </c>
      <c r="M213" t="str">
        <f t="shared" si="19"/>
        <v/>
      </c>
    </row>
    <row r="214" spans="1:13" x14ac:dyDescent="0.25">
      <c r="A214" s="8"/>
      <c r="B214" s="9"/>
      <c r="F214" s="10"/>
      <c r="G214" s="10"/>
      <c r="H214" s="10"/>
      <c r="I214" s="11" t="str">
        <f t="shared" si="15"/>
        <v/>
      </c>
      <c r="J214" s="10" t="str">
        <f t="shared" si="16"/>
        <v/>
      </c>
      <c r="K214" t="str">
        <f t="shared" si="17"/>
        <v/>
      </c>
      <c r="L214" s="12" t="str">
        <f t="shared" si="18"/>
        <v/>
      </c>
      <c r="M214" t="str">
        <f t="shared" si="19"/>
        <v/>
      </c>
    </row>
    <row r="215" spans="1:13" x14ac:dyDescent="0.25">
      <c r="A215" s="8"/>
      <c r="B215" s="9"/>
      <c r="F215" s="10"/>
      <c r="G215" s="10"/>
      <c r="H215" s="10"/>
      <c r="I215" s="11" t="str">
        <f t="shared" si="15"/>
        <v/>
      </c>
      <c r="J215" s="10" t="str">
        <f t="shared" si="16"/>
        <v/>
      </c>
      <c r="K215" t="str">
        <f t="shared" si="17"/>
        <v/>
      </c>
      <c r="L215" s="12" t="str">
        <f t="shared" si="18"/>
        <v/>
      </c>
      <c r="M215" t="str">
        <f t="shared" si="19"/>
        <v/>
      </c>
    </row>
    <row r="216" spans="1:13" x14ac:dyDescent="0.25">
      <c r="A216" s="8"/>
      <c r="B216" s="9"/>
      <c r="F216" s="10"/>
      <c r="G216" s="10"/>
      <c r="H216" s="10"/>
      <c r="I216" s="11" t="str">
        <f t="shared" si="15"/>
        <v/>
      </c>
      <c r="J216" s="10" t="str">
        <f t="shared" si="16"/>
        <v/>
      </c>
      <c r="K216" t="str">
        <f t="shared" si="17"/>
        <v/>
      </c>
      <c r="L216" s="12" t="str">
        <f t="shared" si="18"/>
        <v/>
      </c>
      <c r="M216" t="str">
        <f t="shared" si="19"/>
        <v/>
      </c>
    </row>
    <row r="217" spans="1:13" x14ac:dyDescent="0.25">
      <c r="A217" s="8"/>
      <c r="B217" s="9"/>
      <c r="F217" s="10"/>
      <c r="G217" s="10"/>
      <c r="H217" s="10"/>
      <c r="I217" s="11" t="str">
        <f t="shared" si="15"/>
        <v/>
      </c>
      <c r="J217" s="10" t="str">
        <f t="shared" si="16"/>
        <v/>
      </c>
      <c r="K217" t="str">
        <f t="shared" si="17"/>
        <v/>
      </c>
      <c r="L217" s="12" t="str">
        <f t="shared" si="18"/>
        <v/>
      </c>
      <c r="M217" t="str">
        <f t="shared" si="19"/>
        <v/>
      </c>
    </row>
    <row r="218" spans="1:13" x14ac:dyDescent="0.25">
      <c r="A218" s="8"/>
      <c r="B218" s="9"/>
      <c r="F218" s="10"/>
      <c r="G218" s="10"/>
      <c r="H218" s="10"/>
      <c r="I218" s="11" t="str">
        <f t="shared" si="15"/>
        <v/>
      </c>
      <c r="J218" s="10" t="str">
        <f t="shared" si="16"/>
        <v/>
      </c>
      <c r="K218" t="str">
        <f t="shared" si="17"/>
        <v/>
      </c>
      <c r="L218" s="12" t="str">
        <f t="shared" si="18"/>
        <v/>
      </c>
      <c r="M218" t="str">
        <f t="shared" si="19"/>
        <v/>
      </c>
    </row>
    <row r="219" spans="1:13" x14ac:dyDescent="0.25">
      <c r="A219" s="8"/>
      <c r="B219" s="9"/>
      <c r="F219" s="10"/>
      <c r="G219" s="10"/>
      <c r="H219" s="10"/>
      <c r="I219" s="11" t="str">
        <f t="shared" si="15"/>
        <v/>
      </c>
      <c r="J219" s="10" t="str">
        <f t="shared" si="16"/>
        <v/>
      </c>
      <c r="K219" t="str">
        <f t="shared" si="17"/>
        <v/>
      </c>
      <c r="L219" s="12" t="str">
        <f t="shared" si="18"/>
        <v/>
      </c>
      <c r="M219" t="str">
        <f t="shared" si="19"/>
        <v/>
      </c>
    </row>
    <row r="220" spans="1:13" x14ac:dyDescent="0.25">
      <c r="A220" s="8"/>
      <c r="B220" s="9"/>
      <c r="F220" s="10"/>
      <c r="G220" s="10"/>
      <c r="H220" s="10"/>
      <c r="I220" s="11" t="str">
        <f t="shared" si="15"/>
        <v/>
      </c>
      <c r="J220" s="10" t="str">
        <f t="shared" si="16"/>
        <v/>
      </c>
      <c r="K220" t="str">
        <f t="shared" si="17"/>
        <v/>
      </c>
      <c r="L220" s="12" t="str">
        <f t="shared" si="18"/>
        <v/>
      </c>
      <c r="M220" t="str">
        <f t="shared" si="19"/>
        <v/>
      </c>
    </row>
    <row r="221" spans="1:13" x14ac:dyDescent="0.25">
      <c r="A221" s="8"/>
      <c r="B221" s="9"/>
      <c r="F221" s="10"/>
      <c r="G221" s="10"/>
      <c r="H221" s="10"/>
      <c r="I221" s="11" t="str">
        <f t="shared" si="15"/>
        <v/>
      </c>
      <c r="J221" s="10" t="str">
        <f t="shared" si="16"/>
        <v/>
      </c>
      <c r="K221" t="str">
        <f t="shared" si="17"/>
        <v/>
      </c>
      <c r="L221" s="12" t="str">
        <f t="shared" si="18"/>
        <v/>
      </c>
      <c r="M221" t="str">
        <f t="shared" si="19"/>
        <v/>
      </c>
    </row>
    <row r="222" spans="1:13" x14ac:dyDescent="0.25">
      <c r="A222" s="8"/>
      <c r="B222" s="9"/>
      <c r="F222" s="10"/>
      <c r="G222" s="10"/>
      <c r="H222" s="10"/>
      <c r="I222" s="11" t="str">
        <f t="shared" si="15"/>
        <v/>
      </c>
      <c r="J222" s="10" t="str">
        <f t="shared" si="16"/>
        <v/>
      </c>
      <c r="K222" t="str">
        <f t="shared" si="17"/>
        <v/>
      </c>
      <c r="L222" s="12" t="str">
        <f t="shared" si="18"/>
        <v/>
      </c>
      <c r="M222" t="str">
        <f t="shared" si="19"/>
        <v/>
      </c>
    </row>
    <row r="223" spans="1:13" x14ac:dyDescent="0.25">
      <c r="A223" s="8"/>
      <c r="B223" s="9"/>
      <c r="F223" s="10"/>
      <c r="G223" s="10"/>
      <c r="H223" s="10"/>
      <c r="I223" s="11" t="str">
        <f t="shared" si="15"/>
        <v/>
      </c>
      <c r="J223" s="10" t="str">
        <f t="shared" si="16"/>
        <v/>
      </c>
      <c r="K223" t="str">
        <f t="shared" si="17"/>
        <v/>
      </c>
      <c r="L223" s="12" t="str">
        <f t="shared" si="18"/>
        <v/>
      </c>
      <c r="M223" t="str">
        <f t="shared" si="19"/>
        <v/>
      </c>
    </row>
    <row r="224" spans="1:13" x14ac:dyDescent="0.25">
      <c r="A224" s="8"/>
      <c r="B224" s="9"/>
      <c r="F224" s="10"/>
      <c r="G224" s="10"/>
      <c r="H224" s="10"/>
      <c r="I224" s="11" t="str">
        <f t="shared" si="15"/>
        <v/>
      </c>
      <c r="J224" s="10" t="str">
        <f t="shared" si="16"/>
        <v/>
      </c>
      <c r="K224" t="str">
        <f t="shared" si="17"/>
        <v/>
      </c>
      <c r="L224" s="12" t="str">
        <f t="shared" si="18"/>
        <v/>
      </c>
      <c r="M224" t="str">
        <f t="shared" si="19"/>
        <v/>
      </c>
    </row>
    <row r="225" spans="1:13" x14ac:dyDescent="0.25">
      <c r="A225" s="8"/>
      <c r="B225" s="9"/>
      <c r="F225" s="10"/>
      <c r="G225" s="10"/>
      <c r="H225" s="10"/>
      <c r="I225" s="11" t="str">
        <f t="shared" si="15"/>
        <v/>
      </c>
      <c r="J225" s="10" t="str">
        <f t="shared" si="16"/>
        <v/>
      </c>
      <c r="K225" t="str">
        <f t="shared" si="17"/>
        <v/>
      </c>
      <c r="L225" s="12" t="str">
        <f t="shared" si="18"/>
        <v/>
      </c>
      <c r="M225" t="str">
        <f t="shared" si="19"/>
        <v/>
      </c>
    </row>
    <row r="226" spans="1:13" x14ac:dyDescent="0.25">
      <c r="A226" s="8"/>
      <c r="B226" s="9"/>
      <c r="F226" s="10"/>
      <c r="G226" s="10"/>
      <c r="H226" s="10"/>
      <c r="I226" s="11" t="str">
        <f t="shared" si="15"/>
        <v/>
      </c>
      <c r="J226" s="10" t="str">
        <f t="shared" si="16"/>
        <v/>
      </c>
      <c r="K226" t="str">
        <f t="shared" si="17"/>
        <v/>
      </c>
      <c r="L226" s="12" t="str">
        <f t="shared" si="18"/>
        <v/>
      </c>
      <c r="M226" t="str">
        <f t="shared" si="19"/>
        <v/>
      </c>
    </row>
    <row r="227" spans="1:13" x14ac:dyDescent="0.25">
      <c r="A227" s="8"/>
      <c r="B227" s="9"/>
      <c r="F227" s="10"/>
      <c r="G227" s="10"/>
      <c r="H227" s="10"/>
      <c r="I227" s="11" t="str">
        <f t="shared" si="15"/>
        <v/>
      </c>
      <c r="J227" s="10" t="str">
        <f t="shared" si="16"/>
        <v/>
      </c>
      <c r="K227" t="str">
        <f t="shared" si="17"/>
        <v/>
      </c>
      <c r="L227" s="12" t="str">
        <f t="shared" si="18"/>
        <v/>
      </c>
      <c r="M227" t="str">
        <f t="shared" si="19"/>
        <v/>
      </c>
    </row>
    <row r="228" spans="1:13" x14ac:dyDescent="0.25">
      <c r="A228" s="8"/>
      <c r="B228" s="9"/>
      <c r="F228" s="10"/>
      <c r="G228" s="10"/>
      <c r="H228" s="10"/>
      <c r="I228" s="11" t="str">
        <f t="shared" si="15"/>
        <v/>
      </c>
      <c r="J228" s="10" t="str">
        <f t="shared" si="16"/>
        <v/>
      </c>
      <c r="K228" t="str">
        <f t="shared" si="17"/>
        <v/>
      </c>
      <c r="L228" s="12" t="str">
        <f t="shared" si="18"/>
        <v/>
      </c>
      <c r="M228" t="str">
        <f t="shared" si="19"/>
        <v/>
      </c>
    </row>
    <row r="229" spans="1:13" x14ac:dyDescent="0.25">
      <c r="A229" s="8"/>
      <c r="B229" s="9"/>
      <c r="F229" s="10"/>
      <c r="G229" s="10"/>
      <c r="H229" s="10"/>
      <c r="I229" s="11" t="str">
        <f t="shared" si="15"/>
        <v/>
      </c>
      <c r="J229" s="10" t="str">
        <f t="shared" si="16"/>
        <v/>
      </c>
      <c r="K229" t="str">
        <f t="shared" si="17"/>
        <v/>
      </c>
      <c r="L229" s="12" t="str">
        <f t="shared" si="18"/>
        <v/>
      </c>
      <c r="M229" t="str">
        <f t="shared" si="19"/>
        <v/>
      </c>
    </row>
    <row r="230" spans="1:13" x14ac:dyDescent="0.25">
      <c r="A230" s="8"/>
      <c r="B230" s="9"/>
      <c r="F230" s="10"/>
      <c r="G230" s="10"/>
      <c r="H230" s="10"/>
      <c r="I230" s="11" t="str">
        <f t="shared" si="15"/>
        <v/>
      </c>
      <c r="J230" s="10" t="str">
        <f t="shared" si="16"/>
        <v/>
      </c>
      <c r="K230" t="str">
        <f t="shared" si="17"/>
        <v/>
      </c>
      <c r="L230" s="12" t="str">
        <f t="shared" si="18"/>
        <v/>
      </c>
      <c r="M230" t="str">
        <f t="shared" si="19"/>
        <v/>
      </c>
    </row>
    <row r="231" spans="1:13" x14ac:dyDescent="0.25">
      <c r="A231" s="8"/>
      <c r="B231" s="9"/>
      <c r="F231" s="10"/>
      <c r="G231" s="10"/>
      <c r="H231" s="10"/>
      <c r="I231" s="11" t="str">
        <f t="shared" si="15"/>
        <v/>
      </c>
      <c r="J231" s="10" t="str">
        <f t="shared" si="16"/>
        <v/>
      </c>
      <c r="K231" t="str">
        <f t="shared" si="17"/>
        <v/>
      </c>
      <c r="L231" s="12" t="str">
        <f t="shared" si="18"/>
        <v/>
      </c>
      <c r="M231" t="str">
        <f t="shared" si="19"/>
        <v/>
      </c>
    </row>
    <row r="232" spans="1:13" x14ac:dyDescent="0.25">
      <c r="A232" s="8"/>
      <c r="B232" s="9"/>
      <c r="F232" s="10"/>
      <c r="G232" s="10"/>
      <c r="H232" s="10"/>
      <c r="I232" s="11" t="str">
        <f t="shared" si="15"/>
        <v/>
      </c>
      <c r="J232" s="10" t="str">
        <f t="shared" si="16"/>
        <v/>
      </c>
      <c r="K232" t="str">
        <f t="shared" si="17"/>
        <v/>
      </c>
      <c r="L232" s="12" t="str">
        <f t="shared" si="18"/>
        <v/>
      </c>
      <c r="M232" t="str">
        <f t="shared" si="19"/>
        <v/>
      </c>
    </row>
    <row r="233" spans="1:13" x14ac:dyDescent="0.25">
      <c r="A233" s="8"/>
      <c r="B233" s="9"/>
      <c r="F233" s="10"/>
      <c r="G233" s="10"/>
      <c r="H233" s="10"/>
      <c r="I233" s="11" t="str">
        <f t="shared" si="15"/>
        <v/>
      </c>
      <c r="J233" s="10" t="str">
        <f t="shared" si="16"/>
        <v/>
      </c>
      <c r="K233" t="str">
        <f t="shared" si="17"/>
        <v/>
      </c>
      <c r="L233" s="12" t="str">
        <f t="shared" si="18"/>
        <v/>
      </c>
      <c r="M233" t="str">
        <f t="shared" si="19"/>
        <v/>
      </c>
    </row>
    <row r="234" spans="1:13" x14ac:dyDescent="0.25">
      <c r="A234" s="8"/>
      <c r="B234" s="9"/>
      <c r="F234" s="10"/>
      <c r="G234" s="10"/>
      <c r="H234" s="10"/>
      <c r="I234" s="11" t="str">
        <f t="shared" si="15"/>
        <v/>
      </c>
      <c r="J234" s="10" t="str">
        <f t="shared" si="16"/>
        <v/>
      </c>
      <c r="K234" t="str">
        <f t="shared" si="17"/>
        <v/>
      </c>
      <c r="L234" s="12" t="str">
        <f t="shared" si="18"/>
        <v/>
      </c>
      <c r="M234" t="str">
        <f t="shared" si="19"/>
        <v/>
      </c>
    </row>
    <row r="235" spans="1:13" x14ac:dyDescent="0.25">
      <c r="A235" s="8"/>
      <c r="B235" s="9"/>
      <c r="F235" s="10"/>
      <c r="G235" s="10"/>
      <c r="H235" s="10"/>
      <c r="I235" s="11" t="str">
        <f t="shared" si="15"/>
        <v/>
      </c>
      <c r="J235" s="10" t="str">
        <f t="shared" si="16"/>
        <v/>
      </c>
      <c r="K235" t="str">
        <f t="shared" si="17"/>
        <v/>
      </c>
      <c r="L235" s="12" t="str">
        <f t="shared" si="18"/>
        <v/>
      </c>
      <c r="M235" t="str">
        <f t="shared" si="19"/>
        <v/>
      </c>
    </row>
    <row r="236" spans="1:13" x14ac:dyDescent="0.25">
      <c r="A236" s="8"/>
      <c r="B236" s="9"/>
      <c r="F236" s="10"/>
      <c r="G236" s="10"/>
      <c r="H236" s="10"/>
      <c r="I236" s="11" t="str">
        <f t="shared" si="15"/>
        <v/>
      </c>
      <c r="J236" s="10" t="str">
        <f t="shared" si="16"/>
        <v/>
      </c>
      <c r="K236" t="str">
        <f t="shared" si="17"/>
        <v/>
      </c>
      <c r="L236" s="12" t="str">
        <f t="shared" si="18"/>
        <v/>
      </c>
      <c r="M236" t="str">
        <f t="shared" si="19"/>
        <v/>
      </c>
    </row>
    <row r="237" spans="1:13" x14ac:dyDescent="0.25">
      <c r="A237" s="8"/>
      <c r="B237" s="9"/>
      <c r="F237" s="10"/>
      <c r="G237" s="10"/>
      <c r="H237" s="10"/>
      <c r="I237" s="11" t="str">
        <f t="shared" si="15"/>
        <v/>
      </c>
      <c r="J237" s="10" t="str">
        <f t="shared" si="16"/>
        <v/>
      </c>
      <c r="K237" t="str">
        <f t="shared" si="17"/>
        <v/>
      </c>
      <c r="L237" s="12" t="str">
        <f t="shared" si="18"/>
        <v/>
      </c>
      <c r="M237" t="str">
        <f t="shared" si="19"/>
        <v/>
      </c>
    </row>
    <row r="238" spans="1:13" x14ac:dyDescent="0.25">
      <c r="A238" s="8"/>
      <c r="B238" s="9"/>
      <c r="F238" s="10"/>
      <c r="G238" s="10"/>
      <c r="H238" s="10"/>
      <c r="I238" s="11" t="str">
        <f t="shared" si="15"/>
        <v/>
      </c>
      <c r="J238" s="10" t="str">
        <f t="shared" si="16"/>
        <v/>
      </c>
      <c r="K238" t="str">
        <f t="shared" si="17"/>
        <v/>
      </c>
      <c r="L238" s="12" t="str">
        <f t="shared" si="18"/>
        <v/>
      </c>
      <c r="M238" t="str">
        <f t="shared" si="19"/>
        <v/>
      </c>
    </row>
    <row r="239" spans="1:13" x14ac:dyDescent="0.25">
      <c r="A239" s="8"/>
      <c r="B239" s="9"/>
      <c r="F239" s="10"/>
      <c r="G239" s="10"/>
      <c r="H239" s="10"/>
      <c r="I239" s="11" t="str">
        <f t="shared" si="15"/>
        <v/>
      </c>
      <c r="J239" s="10" t="str">
        <f t="shared" si="16"/>
        <v/>
      </c>
      <c r="K239" t="str">
        <f t="shared" si="17"/>
        <v/>
      </c>
      <c r="L239" s="12" t="str">
        <f t="shared" si="18"/>
        <v/>
      </c>
      <c r="M239" t="str">
        <f t="shared" si="19"/>
        <v/>
      </c>
    </row>
    <row r="240" spans="1:13" x14ac:dyDescent="0.25">
      <c r="A240" s="8"/>
      <c r="B240" s="9"/>
      <c r="F240" s="10"/>
      <c r="G240" s="10"/>
      <c r="H240" s="10"/>
      <c r="I240" s="11" t="str">
        <f t="shared" si="15"/>
        <v/>
      </c>
      <c r="J240" s="10" t="str">
        <f t="shared" si="16"/>
        <v/>
      </c>
      <c r="K240" t="str">
        <f t="shared" si="17"/>
        <v/>
      </c>
      <c r="L240" s="12" t="str">
        <f t="shared" si="18"/>
        <v/>
      </c>
      <c r="M240" t="str">
        <f t="shared" si="19"/>
        <v/>
      </c>
    </row>
    <row r="241" spans="1:13" x14ac:dyDescent="0.25">
      <c r="A241" s="8"/>
      <c r="B241" s="9"/>
      <c r="F241" s="10"/>
      <c r="G241" s="10"/>
      <c r="H241" s="10"/>
      <c r="I241" s="11" t="str">
        <f t="shared" si="15"/>
        <v/>
      </c>
      <c r="J241" s="10" t="str">
        <f t="shared" si="16"/>
        <v/>
      </c>
      <c r="K241" t="str">
        <f t="shared" si="17"/>
        <v/>
      </c>
      <c r="L241" s="12" t="str">
        <f t="shared" si="18"/>
        <v/>
      </c>
      <c r="M241" t="str">
        <f t="shared" si="19"/>
        <v/>
      </c>
    </row>
    <row r="242" spans="1:13" x14ac:dyDescent="0.25">
      <c r="A242" s="8"/>
      <c r="B242" s="9"/>
      <c r="F242" s="10"/>
      <c r="G242" s="10"/>
      <c r="H242" s="10"/>
      <c r="I242" s="11" t="str">
        <f t="shared" si="15"/>
        <v/>
      </c>
      <c r="J242" s="10" t="str">
        <f t="shared" si="16"/>
        <v/>
      </c>
      <c r="K242" t="str">
        <f t="shared" si="17"/>
        <v/>
      </c>
      <c r="L242" s="12" t="str">
        <f t="shared" si="18"/>
        <v/>
      </c>
      <c r="M242" t="str">
        <f t="shared" si="19"/>
        <v/>
      </c>
    </row>
    <row r="243" spans="1:13" x14ac:dyDescent="0.25">
      <c r="A243" s="8"/>
      <c r="B243" s="9"/>
      <c r="F243" s="10"/>
      <c r="G243" s="10"/>
      <c r="H243" s="10"/>
      <c r="I243" s="11" t="str">
        <f t="shared" si="15"/>
        <v/>
      </c>
      <c r="J243" s="10" t="str">
        <f t="shared" si="16"/>
        <v/>
      </c>
      <c r="K243" t="str">
        <f t="shared" si="17"/>
        <v/>
      </c>
      <c r="L243" s="12" t="str">
        <f t="shared" si="18"/>
        <v/>
      </c>
      <c r="M243" t="str">
        <f t="shared" si="19"/>
        <v/>
      </c>
    </row>
    <row r="244" spans="1:13" x14ac:dyDescent="0.25">
      <c r="A244" s="8"/>
      <c r="B244" s="9"/>
      <c r="F244" s="10"/>
      <c r="G244" s="10"/>
      <c r="H244" s="10"/>
      <c r="I244" s="11" t="str">
        <f t="shared" si="15"/>
        <v/>
      </c>
      <c r="J244" s="10" t="str">
        <f t="shared" si="16"/>
        <v/>
      </c>
      <c r="K244" t="str">
        <f t="shared" si="17"/>
        <v/>
      </c>
      <c r="L244" s="12" t="str">
        <f t="shared" si="18"/>
        <v/>
      </c>
      <c r="M244" t="str">
        <f t="shared" si="19"/>
        <v/>
      </c>
    </row>
    <row r="245" spans="1:13" x14ac:dyDescent="0.25">
      <c r="A245" s="8"/>
      <c r="B245" s="9"/>
      <c r="F245" s="10"/>
      <c r="G245" s="10"/>
      <c r="H245" s="10"/>
      <c r="I245" s="11" t="str">
        <f t="shared" si="15"/>
        <v/>
      </c>
      <c r="J245" s="10" t="str">
        <f t="shared" si="16"/>
        <v/>
      </c>
      <c r="K245" t="str">
        <f t="shared" si="17"/>
        <v/>
      </c>
      <c r="L245" s="12" t="str">
        <f t="shared" si="18"/>
        <v/>
      </c>
      <c r="M245" t="str">
        <f t="shared" si="19"/>
        <v/>
      </c>
    </row>
    <row r="246" spans="1:13" x14ac:dyDescent="0.25">
      <c r="A246" s="8"/>
      <c r="B246" s="9"/>
      <c r="F246" s="10"/>
      <c r="G246" s="10"/>
      <c r="H246" s="10"/>
      <c r="I246" s="11" t="str">
        <f t="shared" si="15"/>
        <v/>
      </c>
      <c r="J246" s="10" t="str">
        <f t="shared" si="16"/>
        <v/>
      </c>
      <c r="K246" t="str">
        <f t="shared" si="17"/>
        <v/>
      </c>
      <c r="L246" s="12" t="str">
        <f t="shared" si="18"/>
        <v/>
      </c>
      <c r="M246" t="str">
        <f t="shared" si="19"/>
        <v/>
      </c>
    </row>
    <row r="247" spans="1:13" x14ac:dyDescent="0.25">
      <c r="A247" s="8"/>
      <c r="B247" s="9"/>
      <c r="F247" s="10"/>
      <c r="G247" s="10"/>
      <c r="H247" s="10"/>
      <c r="I247" s="11" t="str">
        <f t="shared" si="15"/>
        <v/>
      </c>
      <c r="J247" s="10" t="str">
        <f t="shared" si="16"/>
        <v/>
      </c>
      <c r="K247" t="str">
        <f t="shared" si="17"/>
        <v/>
      </c>
      <c r="L247" s="12" t="str">
        <f t="shared" si="18"/>
        <v/>
      </c>
      <c r="M247" t="str">
        <f t="shared" si="19"/>
        <v/>
      </c>
    </row>
    <row r="248" spans="1:13" x14ac:dyDescent="0.25">
      <c r="A248" s="8"/>
      <c r="B248" s="9"/>
      <c r="F248" s="10"/>
      <c r="G248" s="10"/>
      <c r="H248" s="10"/>
      <c r="I248" s="11" t="str">
        <f t="shared" si="15"/>
        <v/>
      </c>
      <c r="J248" s="10" t="str">
        <f t="shared" si="16"/>
        <v/>
      </c>
      <c r="K248" t="str">
        <f t="shared" si="17"/>
        <v/>
      </c>
      <c r="L248" s="12" t="str">
        <f t="shared" si="18"/>
        <v/>
      </c>
      <c r="M248" t="str">
        <f t="shared" si="19"/>
        <v/>
      </c>
    </row>
    <row r="249" spans="1:13" x14ac:dyDescent="0.25">
      <c r="A249" s="8"/>
      <c r="B249" s="9"/>
      <c r="F249" s="10"/>
      <c r="G249" s="10"/>
      <c r="H249" s="10"/>
      <c r="I249" s="11" t="str">
        <f t="shared" si="15"/>
        <v/>
      </c>
      <c r="J249" s="10" t="str">
        <f t="shared" si="16"/>
        <v/>
      </c>
      <c r="K249" t="str">
        <f t="shared" si="17"/>
        <v/>
      </c>
      <c r="L249" s="12" t="str">
        <f t="shared" si="18"/>
        <v/>
      </c>
      <c r="M249" t="str">
        <f t="shared" si="19"/>
        <v/>
      </c>
    </row>
    <row r="250" spans="1:13" x14ac:dyDescent="0.25">
      <c r="A250" s="8"/>
      <c r="B250" s="9"/>
      <c r="F250" s="10"/>
      <c r="G250" s="10"/>
      <c r="H250" s="10"/>
      <c r="I250" s="11" t="str">
        <f t="shared" si="15"/>
        <v/>
      </c>
      <c r="J250" s="10" t="str">
        <f t="shared" si="16"/>
        <v/>
      </c>
      <c r="K250" t="str">
        <f t="shared" si="17"/>
        <v/>
      </c>
      <c r="L250" s="12" t="str">
        <f t="shared" si="18"/>
        <v/>
      </c>
      <c r="M250" t="str">
        <f t="shared" si="19"/>
        <v/>
      </c>
    </row>
    <row r="251" spans="1:13" x14ac:dyDescent="0.25">
      <c r="A251" s="8"/>
      <c r="B251" s="9"/>
      <c r="F251" s="10"/>
      <c r="G251" s="10"/>
      <c r="H251" s="10"/>
      <c r="I251" s="11" t="str">
        <f t="shared" si="15"/>
        <v/>
      </c>
      <c r="J251" s="10" t="str">
        <f t="shared" si="16"/>
        <v/>
      </c>
      <c r="K251" t="str">
        <f t="shared" si="17"/>
        <v/>
      </c>
      <c r="L251" s="12" t="str">
        <f t="shared" si="18"/>
        <v/>
      </c>
      <c r="M251" t="str">
        <f t="shared" si="19"/>
        <v/>
      </c>
    </row>
    <row r="252" spans="1:13" x14ac:dyDescent="0.25">
      <c r="A252" s="8"/>
      <c r="B252" s="9"/>
      <c r="F252" s="10"/>
      <c r="G252" s="10"/>
      <c r="H252" s="10"/>
      <c r="I252" s="11" t="str">
        <f t="shared" si="15"/>
        <v/>
      </c>
      <c r="J252" s="10" t="str">
        <f t="shared" si="16"/>
        <v/>
      </c>
      <c r="K252" t="str">
        <f t="shared" si="17"/>
        <v/>
      </c>
      <c r="L252" s="12" t="str">
        <f t="shared" si="18"/>
        <v/>
      </c>
      <c r="M252" t="str">
        <f t="shared" si="19"/>
        <v/>
      </c>
    </row>
    <row r="253" spans="1:13" x14ac:dyDescent="0.25">
      <c r="A253" s="8"/>
      <c r="B253" s="9"/>
      <c r="F253" s="10"/>
      <c r="G253" s="10"/>
      <c r="H253" s="10"/>
      <c r="I253" s="11" t="str">
        <f t="shared" si="15"/>
        <v/>
      </c>
      <c r="J253" s="10" t="str">
        <f t="shared" si="16"/>
        <v/>
      </c>
      <c r="K253" t="str">
        <f t="shared" si="17"/>
        <v/>
      </c>
      <c r="L253" s="12" t="str">
        <f t="shared" si="18"/>
        <v/>
      </c>
      <c r="M253" t="str">
        <f t="shared" si="19"/>
        <v/>
      </c>
    </row>
    <row r="254" spans="1:13" x14ac:dyDescent="0.25">
      <c r="A254" s="8"/>
      <c r="B254" s="9"/>
      <c r="F254" s="10"/>
      <c r="G254" s="10"/>
      <c r="H254" s="10"/>
      <c r="I254" s="11" t="str">
        <f t="shared" si="15"/>
        <v/>
      </c>
      <c r="J254" s="10" t="str">
        <f t="shared" si="16"/>
        <v/>
      </c>
      <c r="K254" t="str">
        <f t="shared" si="17"/>
        <v/>
      </c>
      <c r="L254" s="12" t="str">
        <f t="shared" si="18"/>
        <v/>
      </c>
      <c r="M254" t="str">
        <f t="shared" si="19"/>
        <v/>
      </c>
    </row>
    <row r="255" spans="1:13" x14ac:dyDescent="0.25">
      <c r="A255" s="8"/>
      <c r="B255" s="9"/>
      <c r="F255" s="10"/>
      <c r="G255" s="10"/>
      <c r="H255" s="10"/>
      <c r="I255" s="11" t="str">
        <f t="shared" si="15"/>
        <v/>
      </c>
      <c r="J255" s="10" t="str">
        <f t="shared" si="16"/>
        <v/>
      </c>
      <c r="K255" t="str">
        <f t="shared" si="17"/>
        <v/>
      </c>
      <c r="L255" s="12" t="str">
        <f t="shared" si="18"/>
        <v/>
      </c>
      <c r="M255" t="str">
        <f t="shared" si="19"/>
        <v/>
      </c>
    </row>
    <row r="256" spans="1:13" x14ac:dyDescent="0.25">
      <c r="A256" s="8"/>
      <c r="B256" s="9"/>
      <c r="F256" s="10"/>
      <c r="G256" s="10"/>
      <c r="H256" s="10"/>
      <c r="I256" s="11" t="str">
        <f t="shared" si="15"/>
        <v/>
      </c>
      <c r="J256" s="10" t="str">
        <f t="shared" si="16"/>
        <v/>
      </c>
      <c r="K256" t="str">
        <f t="shared" si="17"/>
        <v/>
      </c>
      <c r="L256" s="12" t="str">
        <f t="shared" si="18"/>
        <v/>
      </c>
      <c r="M256" t="str">
        <f t="shared" si="19"/>
        <v/>
      </c>
    </row>
    <row r="257" spans="1:13" x14ac:dyDescent="0.25">
      <c r="A257" s="8"/>
      <c r="B257" s="9"/>
      <c r="F257" s="10"/>
      <c r="G257" s="10"/>
      <c r="H257" s="10"/>
      <c r="I257" s="11" t="str">
        <f t="shared" si="15"/>
        <v/>
      </c>
      <c r="J257" s="10" t="str">
        <f t="shared" si="16"/>
        <v/>
      </c>
      <c r="K257" t="str">
        <f t="shared" si="17"/>
        <v/>
      </c>
      <c r="L257" s="12" t="str">
        <f t="shared" si="18"/>
        <v/>
      </c>
      <c r="M257" t="str">
        <f t="shared" si="19"/>
        <v/>
      </c>
    </row>
    <row r="258" spans="1:13" x14ac:dyDescent="0.25">
      <c r="A258" s="8"/>
      <c r="B258" s="9"/>
      <c r="F258" s="10"/>
      <c r="G258" s="10"/>
      <c r="H258" s="10"/>
      <c r="I258" s="11" t="str">
        <f t="shared" ref="I258:I321" si="20">IF(AND(F258&gt;0,G258&gt;0), G258 + (F258-G258)/3, "")</f>
        <v/>
      </c>
      <c r="J258" s="10" t="str">
        <f t="shared" ref="J258:J321" si="21">IF(AND(F258&gt;0,G258&gt;0), F258-G258, "")</f>
        <v/>
      </c>
      <c r="K258" t="str">
        <f t="shared" ref="K258:K321" si="22">IF(OR(F258&gt;=180,G258&gt;=120),"Crisis",IF(OR(F258&gt;=140,G258&gt;=90),"Hipertensión estadio 2",IF(OR(F258&gt;=130,G258&gt;=80),"Hipertensión estadio 1",IF(AND(F258&gt;=120,F258&lt;=129,G258&lt;80),"Elevada",IF(AND(F258&gt;0,G258&gt;0),"Normal","")))))</f>
        <v/>
      </c>
      <c r="L258" s="12" t="str">
        <f t="shared" ref="L258:L321" si="23">IF(AND(A258&lt;&gt;"",B258&lt;&gt;""),A258+B258,IF(A258&lt;&gt;"",A258,""))</f>
        <v/>
      </c>
      <c r="M258" t="str">
        <f t="shared" ref="M258:M321" si="24">IF(B258="","",IF(AND(HOUR(B258)&gt;=6,HOUR(B258)&lt;11),"Mañana",IF(AND(HOUR(B258)&gt;=11,HOUR(B258)&lt;15),"Mediodía",IF(AND(HOUR(B258)&gt;=15,HOUR(B258)&lt;20),"Tarde","Noche"))))</f>
        <v/>
      </c>
    </row>
    <row r="259" spans="1:13" x14ac:dyDescent="0.25">
      <c r="A259" s="8"/>
      <c r="B259" s="9"/>
      <c r="F259" s="10"/>
      <c r="G259" s="10"/>
      <c r="H259" s="10"/>
      <c r="I259" s="11" t="str">
        <f t="shared" si="20"/>
        <v/>
      </c>
      <c r="J259" s="10" t="str">
        <f t="shared" si="21"/>
        <v/>
      </c>
      <c r="K259" t="str">
        <f t="shared" si="22"/>
        <v/>
      </c>
      <c r="L259" s="12" t="str">
        <f t="shared" si="23"/>
        <v/>
      </c>
      <c r="M259" t="str">
        <f t="shared" si="24"/>
        <v/>
      </c>
    </row>
    <row r="260" spans="1:13" x14ac:dyDescent="0.25">
      <c r="A260" s="8"/>
      <c r="B260" s="9"/>
      <c r="F260" s="10"/>
      <c r="G260" s="10"/>
      <c r="H260" s="10"/>
      <c r="I260" s="11" t="str">
        <f t="shared" si="20"/>
        <v/>
      </c>
      <c r="J260" s="10" t="str">
        <f t="shared" si="21"/>
        <v/>
      </c>
      <c r="K260" t="str">
        <f t="shared" si="22"/>
        <v/>
      </c>
      <c r="L260" s="12" t="str">
        <f t="shared" si="23"/>
        <v/>
      </c>
      <c r="M260" t="str">
        <f t="shared" si="24"/>
        <v/>
      </c>
    </row>
    <row r="261" spans="1:13" x14ac:dyDescent="0.25">
      <c r="A261" s="8"/>
      <c r="B261" s="9"/>
      <c r="F261" s="10"/>
      <c r="G261" s="10"/>
      <c r="H261" s="10"/>
      <c r="I261" s="11" t="str">
        <f t="shared" si="20"/>
        <v/>
      </c>
      <c r="J261" s="10" t="str">
        <f t="shared" si="21"/>
        <v/>
      </c>
      <c r="K261" t="str">
        <f t="shared" si="22"/>
        <v/>
      </c>
      <c r="L261" s="12" t="str">
        <f t="shared" si="23"/>
        <v/>
      </c>
      <c r="M261" t="str">
        <f t="shared" si="24"/>
        <v/>
      </c>
    </row>
    <row r="262" spans="1:13" x14ac:dyDescent="0.25">
      <c r="A262" s="8"/>
      <c r="B262" s="9"/>
      <c r="F262" s="10"/>
      <c r="G262" s="10"/>
      <c r="H262" s="10"/>
      <c r="I262" s="11" t="str">
        <f t="shared" si="20"/>
        <v/>
      </c>
      <c r="J262" s="10" t="str">
        <f t="shared" si="21"/>
        <v/>
      </c>
      <c r="K262" t="str">
        <f t="shared" si="22"/>
        <v/>
      </c>
      <c r="L262" s="12" t="str">
        <f t="shared" si="23"/>
        <v/>
      </c>
      <c r="M262" t="str">
        <f t="shared" si="24"/>
        <v/>
      </c>
    </row>
    <row r="263" spans="1:13" x14ac:dyDescent="0.25">
      <c r="A263" s="8"/>
      <c r="B263" s="9"/>
      <c r="F263" s="10"/>
      <c r="G263" s="10"/>
      <c r="H263" s="10"/>
      <c r="I263" s="11" t="str">
        <f t="shared" si="20"/>
        <v/>
      </c>
      <c r="J263" s="10" t="str">
        <f t="shared" si="21"/>
        <v/>
      </c>
      <c r="K263" t="str">
        <f t="shared" si="22"/>
        <v/>
      </c>
      <c r="L263" s="12" t="str">
        <f t="shared" si="23"/>
        <v/>
      </c>
      <c r="M263" t="str">
        <f t="shared" si="24"/>
        <v/>
      </c>
    </row>
    <row r="264" spans="1:13" x14ac:dyDescent="0.25">
      <c r="A264" s="8"/>
      <c r="B264" s="9"/>
      <c r="F264" s="10"/>
      <c r="G264" s="10"/>
      <c r="H264" s="10"/>
      <c r="I264" s="11" t="str">
        <f t="shared" si="20"/>
        <v/>
      </c>
      <c r="J264" s="10" t="str">
        <f t="shared" si="21"/>
        <v/>
      </c>
      <c r="K264" t="str">
        <f t="shared" si="22"/>
        <v/>
      </c>
      <c r="L264" s="12" t="str">
        <f t="shared" si="23"/>
        <v/>
      </c>
      <c r="M264" t="str">
        <f t="shared" si="24"/>
        <v/>
      </c>
    </row>
    <row r="265" spans="1:13" x14ac:dyDescent="0.25">
      <c r="A265" s="8"/>
      <c r="B265" s="9"/>
      <c r="F265" s="10"/>
      <c r="G265" s="10"/>
      <c r="H265" s="10"/>
      <c r="I265" s="11" t="str">
        <f t="shared" si="20"/>
        <v/>
      </c>
      <c r="J265" s="10" t="str">
        <f t="shared" si="21"/>
        <v/>
      </c>
      <c r="K265" t="str">
        <f t="shared" si="22"/>
        <v/>
      </c>
      <c r="L265" s="12" t="str">
        <f t="shared" si="23"/>
        <v/>
      </c>
      <c r="M265" t="str">
        <f t="shared" si="24"/>
        <v/>
      </c>
    </row>
    <row r="266" spans="1:13" x14ac:dyDescent="0.25">
      <c r="A266" s="8"/>
      <c r="B266" s="9"/>
      <c r="F266" s="10"/>
      <c r="G266" s="10"/>
      <c r="H266" s="10"/>
      <c r="I266" s="11" t="str">
        <f t="shared" si="20"/>
        <v/>
      </c>
      <c r="J266" s="10" t="str">
        <f t="shared" si="21"/>
        <v/>
      </c>
      <c r="K266" t="str">
        <f t="shared" si="22"/>
        <v/>
      </c>
      <c r="L266" s="12" t="str">
        <f t="shared" si="23"/>
        <v/>
      </c>
      <c r="M266" t="str">
        <f t="shared" si="24"/>
        <v/>
      </c>
    </row>
    <row r="267" spans="1:13" x14ac:dyDescent="0.25">
      <c r="A267" s="8"/>
      <c r="B267" s="9"/>
      <c r="F267" s="10"/>
      <c r="G267" s="10"/>
      <c r="H267" s="10"/>
      <c r="I267" s="11" t="str">
        <f t="shared" si="20"/>
        <v/>
      </c>
      <c r="J267" s="10" t="str">
        <f t="shared" si="21"/>
        <v/>
      </c>
      <c r="K267" t="str">
        <f t="shared" si="22"/>
        <v/>
      </c>
      <c r="L267" s="12" t="str">
        <f t="shared" si="23"/>
        <v/>
      </c>
      <c r="M267" t="str">
        <f t="shared" si="24"/>
        <v/>
      </c>
    </row>
    <row r="268" spans="1:13" x14ac:dyDescent="0.25">
      <c r="A268" s="8"/>
      <c r="B268" s="9"/>
      <c r="F268" s="10"/>
      <c r="G268" s="10"/>
      <c r="H268" s="10"/>
      <c r="I268" s="11" t="str">
        <f t="shared" si="20"/>
        <v/>
      </c>
      <c r="J268" s="10" t="str">
        <f t="shared" si="21"/>
        <v/>
      </c>
      <c r="K268" t="str">
        <f t="shared" si="22"/>
        <v/>
      </c>
      <c r="L268" s="12" t="str">
        <f t="shared" si="23"/>
        <v/>
      </c>
      <c r="M268" t="str">
        <f t="shared" si="24"/>
        <v/>
      </c>
    </row>
    <row r="269" spans="1:13" x14ac:dyDescent="0.25">
      <c r="A269" s="8"/>
      <c r="B269" s="9"/>
      <c r="F269" s="10"/>
      <c r="G269" s="10"/>
      <c r="H269" s="10"/>
      <c r="I269" s="11" t="str">
        <f t="shared" si="20"/>
        <v/>
      </c>
      <c r="J269" s="10" t="str">
        <f t="shared" si="21"/>
        <v/>
      </c>
      <c r="K269" t="str">
        <f t="shared" si="22"/>
        <v/>
      </c>
      <c r="L269" s="12" t="str">
        <f t="shared" si="23"/>
        <v/>
      </c>
      <c r="M269" t="str">
        <f t="shared" si="24"/>
        <v/>
      </c>
    </row>
    <row r="270" spans="1:13" x14ac:dyDescent="0.25">
      <c r="A270" s="8"/>
      <c r="B270" s="9"/>
      <c r="F270" s="10"/>
      <c r="G270" s="10"/>
      <c r="H270" s="10"/>
      <c r="I270" s="11" t="str">
        <f t="shared" si="20"/>
        <v/>
      </c>
      <c r="J270" s="10" t="str">
        <f t="shared" si="21"/>
        <v/>
      </c>
      <c r="K270" t="str">
        <f t="shared" si="22"/>
        <v/>
      </c>
      <c r="L270" s="12" t="str">
        <f t="shared" si="23"/>
        <v/>
      </c>
      <c r="M270" t="str">
        <f t="shared" si="24"/>
        <v/>
      </c>
    </row>
    <row r="271" spans="1:13" x14ac:dyDescent="0.25">
      <c r="A271" s="8"/>
      <c r="B271" s="9"/>
      <c r="F271" s="10"/>
      <c r="G271" s="10"/>
      <c r="H271" s="10"/>
      <c r="I271" s="11" t="str">
        <f t="shared" si="20"/>
        <v/>
      </c>
      <c r="J271" s="10" t="str">
        <f t="shared" si="21"/>
        <v/>
      </c>
      <c r="K271" t="str">
        <f t="shared" si="22"/>
        <v/>
      </c>
      <c r="L271" s="12" t="str">
        <f t="shared" si="23"/>
        <v/>
      </c>
      <c r="M271" t="str">
        <f t="shared" si="24"/>
        <v/>
      </c>
    </row>
    <row r="272" spans="1:13" x14ac:dyDescent="0.25">
      <c r="A272" s="8"/>
      <c r="B272" s="9"/>
      <c r="F272" s="10"/>
      <c r="G272" s="10"/>
      <c r="H272" s="10"/>
      <c r="I272" s="11" t="str">
        <f t="shared" si="20"/>
        <v/>
      </c>
      <c r="J272" s="10" t="str">
        <f t="shared" si="21"/>
        <v/>
      </c>
      <c r="K272" t="str">
        <f t="shared" si="22"/>
        <v/>
      </c>
      <c r="L272" s="12" t="str">
        <f t="shared" si="23"/>
        <v/>
      </c>
      <c r="M272" t="str">
        <f t="shared" si="24"/>
        <v/>
      </c>
    </row>
    <row r="273" spans="1:13" x14ac:dyDescent="0.25">
      <c r="A273" s="8"/>
      <c r="B273" s="9"/>
      <c r="F273" s="10"/>
      <c r="G273" s="10"/>
      <c r="H273" s="10"/>
      <c r="I273" s="11" t="str">
        <f t="shared" si="20"/>
        <v/>
      </c>
      <c r="J273" s="10" t="str">
        <f t="shared" si="21"/>
        <v/>
      </c>
      <c r="K273" t="str">
        <f t="shared" si="22"/>
        <v/>
      </c>
      <c r="L273" s="12" t="str">
        <f t="shared" si="23"/>
        <v/>
      </c>
      <c r="M273" t="str">
        <f t="shared" si="24"/>
        <v/>
      </c>
    </row>
    <row r="274" spans="1:13" x14ac:dyDescent="0.25">
      <c r="A274" s="8"/>
      <c r="B274" s="9"/>
      <c r="F274" s="10"/>
      <c r="G274" s="10"/>
      <c r="H274" s="10"/>
      <c r="I274" s="11" t="str">
        <f t="shared" si="20"/>
        <v/>
      </c>
      <c r="J274" s="10" t="str">
        <f t="shared" si="21"/>
        <v/>
      </c>
      <c r="K274" t="str">
        <f t="shared" si="22"/>
        <v/>
      </c>
      <c r="L274" s="12" t="str">
        <f t="shared" si="23"/>
        <v/>
      </c>
      <c r="M274" t="str">
        <f t="shared" si="24"/>
        <v/>
      </c>
    </row>
    <row r="275" spans="1:13" x14ac:dyDescent="0.25">
      <c r="A275" s="8"/>
      <c r="B275" s="9"/>
      <c r="F275" s="10"/>
      <c r="G275" s="10"/>
      <c r="H275" s="10"/>
      <c r="I275" s="11" t="str">
        <f t="shared" si="20"/>
        <v/>
      </c>
      <c r="J275" s="10" t="str">
        <f t="shared" si="21"/>
        <v/>
      </c>
      <c r="K275" t="str">
        <f t="shared" si="22"/>
        <v/>
      </c>
      <c r="L275" s="12" t="str">
        <f t="shared" si="23"/>
        <v/>
      </c>
      <c r="M275" t="str">
        <f t="shared" si="24"/>
        <v/>
      </c>
    </row>
    <row r="276" spans="1:13" x14ac:dyDescent="0.25">
      <c r="A276" s="8"/>
      <c r="B276" s="9"/>
      <c r="F276" s="10"/>
      <c r="G276" s="10"/>
      <c r="H276" s="10"/>
      <c r="I276" s="11" t="str">
        <f t="shared" si="20"/>
        <v/>
      </c>
      <c r="J276" s="10" t="str">
        <f t="shared" si="21"/>
        <v/>
      </c>
      <c r="K276" t="str">
        <f t="shared" si="22"/>
        <v/>
      </c>
      <c r="L276" s="12" t="str">
        <f t="shared" si="23"/>
        <v/>
      </c>
      <c r="M276" t="str">
        <f t="shared" si="24"/>
        <v/>
      </c>
    </row>
    <row r="277" spans="1:13" x14ac:dyDescent="0.25">
      <c r="A277" s="8"/>
      <c r="B277" s="9"/>
      <c r="F277" s="10"/>
      <c r="G277" s="10"/>
      <c r="H277" s="10"/>
      <c r="I277" s="11" t="str">
        <f t="shared" si="20"/>
        <v/>
      </c>
      <c r="J277" s="10" t="str">
        <f t="shared" si="21"/>
        <v/>
      </c>
      <c r="K277" t="str">
        <f t="shared" si="22"/>
        <v/>
      </c>
      <c r="L277" s="12" t="str">
        <f t="shared" si="23"/>
        <v/>
      </c>
      <c r="M277" t="str">
        <f t="shared" si="24"/>
        <v/>
      </c>
    </row>
    <row r="278" spans="1:13" x14ac:dyDescent="0.25">
      <c r="A278" s="8"/>
      <c r="B278" s="9"/>
      <c r="F278" s="10"/>
      <c r="G278" s="10"/>
      <c r="H278" s="10"/>
      <c r="I278" s="11" t="str">
        <f t="shared" si="20"/>
        <v/>
      </c>
      <c r="J278" s="10" t="str">
        <f t="shared" si="21"/>
        <v/>
      </c>
      <c r="K278" t="str">
        <f t="shared" si="22"/>
        <v/>
      </c>
      <c r="L278" s="12" t="str">
        <f t="shared" si="23"/>
        <v/>
      </c>
      <c r="M278" t="str">
        <f t="shared" si="24"/>
        <v/>
      </c>
    </row>
    <row r="279" spans="1:13" x14ac:dyDescent="0.25">
      <c r="A279" s="8"/>
      <c r="B279" s="9"/>
      <c r="F279" s="10"/>
      <c r="G279" s="10"/>
      <c r="H279" s="10"/>
      <c r="I279" s="11" t="str">
        <f t="shared" si="20"/>
        <v/>
      </c>
      <c r="J279" s="10" t="str">
        <f t="shared" si="21"/>
        <v/>
      </c>
      <c r="K279" t="str">
        <f t="shared" si="22"/>
        <v/>
      </c>
      <c r="L279" s="12" t="str">
        <f t="shared" si="23"/>
        <v/>
      </c>
      <c r="M279" t="str">
        <f t="shared" si="24"/>
        <v/>
      </c>
    </row>
    <row r="280" spans="1:13" x14ac:dyDescent="0.25">
      <c r="A280" s="8"/>
      <c r="B280" s="9"/>
      <c r="F280" s="10"/>
      <c r="G280" s="10"/>
      <c r="H280" s="10"/>
      <c r="I280" s="11" t="str">
        <f t="shared" si="20"/>
        <v/>
      </c>
      <c r="J280" s="10" t="str">
        <f t="shared" si="21"/>
        <v/>
      </c>
      <c r="K280" t="str">
        <f t="shared" si="22"/>
        <v/>
      </c>
      <c r="L280" s="12" t="str">
        <f t="shared" si="23"/>
        <v/>
      </c>
      <c r="M280" t="str">
        <f t="shared" si="24"/>
        <v/>
      </c>
    </row>
    <row r="281" spans="1:13" x14ac:dyDescent="0.25">
      <c r="A281" s="8"/>
      <c r="B281" s="9"/>
      <c r="F281" s="10"/>
      <c r="G281" s="10"/>
      <c r="H281" s="10"/>
      <c r="I281" s="11" t="str">
        <f t="shared" si="20"/>
        <v/>
      </c>
      <c r="J281" s="10" t="str">
        <f t="shared" si="21"/>
        <v/>
      </c>
      <c r="K281" t="str">
        <f t="shared" si="22"/>
        <v/>
      </c>
      <c r="L281" s="12" t="str">
        <f t="shared" si="23"/>
        <v/>
      </c>
      <c r="M281" t="str">
        <f t="shared" si="24"/>
        <v/>
      </c>
    </row>
    <row r="282" spans="1:13" x14ac:dyDescent="0.25">
      <c r="A282" s="8"/>
      <c r="B282" s="9"/>
      <c r="F282" s="10"/>
      <c r="G282" s="10"/>
      <c r="H282" s="10"/>
      <c r="I282" s="11" t="str">
        <f t="shared" si="20"/>
        <v/>
      </c>
      <c r="J282" s="10" t="str">
        <f t="shared" si="21"/>
        <v/>
      </c>
      <c r="K282" t="str">
        <f t="shared" si="22"/>
        <v/>
      </c>
      <c r="L282" s="12" t="str">
        <f t="shared" si="23"/>
        <v/>
      </c>
      <c r="M282" t="str">
        <f t="shared" si="24"/>
        <v/>
      </c>
    </row>
    <row r="283" spans="1:13" x14ac:dyDescent="0.25">
      <c r="A283" s="8"/>
      <c r="B283" s="9"/>
      <c r="F283" s="10"/>
      <c r="G283" s="10"/>
      <c r="H283" s="10"/>
      <c r="I283" s="11" t="str">
        <f t="shared" si="20"/>
        <v/>
      </c>
      <c r="J283" s="10" t="str">
        <f t="shared" si="21"/>
        <v/>
      </c>
      <c r="K283" t="str">
        <f t="shared" si="22"/>
        <v/>
      </c>
      <c r="L283" s="12" t="str">
        <f t="shared" si="23"/>
        <v/>
      </c>
      <c r="M283" t="str">
        <f t="shared" si="24"/>
        <v/>
      </c>
    </row>
    <row r="284" spans="1:13" x14ac:dyDescent="0.25">
      <c r="A284" s="8"/>
      <c r="B284" s="9"/>
      <c r="F284" s="10"/>
      <c r="G284" s="10"/>
      <c r="H284" s="10"/>
      <c r="I284" s="11" t="str">
        <f t="shared" si="20"/>
        <v/>
      </c>
      <c r="J284" s="10" t="str">
        <f t="shared" si="21"/>
        <v/>
      </c>
      <c r="K284" t="str">
        <f t="shared" si="22"/>
        <v/>
      </c>
      <c r="L284" s="12" t="str">
        <f t="shared" si="23"/>
        <v/>
      </c>
      <c r="M284" t="str">
        <f t="shared" si="24"/>
        <v/>
      </c>
    </row>
    <row r="285" spans="1:13" x14ac:dyDescent="0.25">
      <c r="A285" s="8"/>
      <c r="B285" s="9"/>
      <c r="F285" s="10"/>
      <c r="G285" s="10"/>
      <c r="H285" s="10"/>
      <c r="I285" s="11" t="str">
        <f t="shared" si="20"/>
        <v/>
      </c>
      <c r="J285" s="10" t="str">
        <f t="shared" si="21"/>
        <v/>
      </c>
      <c r="K285" t="str">
        <f t="shared" si="22"/>
        <v/>
      </c>
      <c r="L285" s="12" t="str">
        <f t="shared" si="23"/>
        <v/>
      </c>
      <c r="M285" t="str">
        <f t="shared" si="24"/>
        <v/>
      </c>
    </row>
    <row r="286" spans="1:13" x14ac:dyDescent="0.25">
      <c r="A286" s="8"/>
      <c r="B286" s="9"/>
      <c r="F286" s="10"/>
      <c r="G286" s="10"/>
      <c r="H286" s="10"/>
      <c r="I286" s="11" t="str">
        <f t="shared" si="20"/>
        <v/>
      </c>
      <c r="J286" s="10" t="str">
        <f t="shared" si="21"/>
        <v/>
      </c>
      <c r="K286" t="str">
        <f t="shared" si="22"/>
        <v/>
      </c>
      <c r="L286" s="12" t="str">
        <f t="shared" si="23"/>
        <v/>
      </c>
      <c r="M286" t="str">
        <f t="shared" si="24"/>
        <v/>
      </c>
    </row>
    <row r="287" spans="1:13" x14ac:dyDescent="0.25">
      <c r="A287" s="8"/>
      <c r="B287" s="9"/>
      <c r="F287" s="10"/>
      <c r="G287" s="10"/>
      <c r="H287" s="10"/>
      <c r="I287" s="11" t="str">
        <f t="shared" si="20"/>
        <v/>
      </c>
      <c r="J287" s="10" t="str">
        <f t="shared" si="21"/>
        <v/>
      </c>
      <c r="K287" t="str">
        <f t="shared" si="22"/>
        <v/>
      </c>
      <c r="L287" s="12" t="str">
        <f t="shared" si="23"/>
        <v/>
      </c>
      <c r="M287" t="str">
        <f t="shared" si="24"/>
        <v/>
      </c>
    </row>
    <row r="288" spans="1:13" x14ac:dyDescent="0.25">
      <c r="A288" s="8"/>
      <c r="B288" s="9"/>
      <c r="F288" s="10"/>
      <c r="G288" s="10"/>
      <c r="H288" s="10"/>
      <c r="I288" s="11" t="str">
        <f t="shared" si="20"/>
        <v/>
      </c>
      <c r="J288" s="10" t="str">
        <f t="shared" si="21"/>
        <v/>
      </c>
      <c r="K288" t="str">
        <f t="shared" si="22"/>
        <v/>
      </c>
      <c r="L288" s="12" t="str">
        <f t="shared" si="23"/>
        <v/>
      </c>
      <c r="M288" t="str">
        <f t="shared" si="24"/>
        <v/>
      </c>
    </row>
    <row r="289" spans="1:13" x14ac:dyDescent="0.25">
      <c r="A289" s="8"/>
      <c r="B289" s="9"/>
      <c r="F289" s="10"/>
      <c r="G289" s="10"/>
      <c r="H289" s="10"/>
      <c r="I289" s="11" t="str">
        <f t="shared" si="20"/>
        <v/>
      </c>
      <c r="J289" s="10" t="str">
        <f t="shared" si="21"/>
        <v/>
      </c>
      <c r="K289" t="str">
        <f t="shared" si="22"/>
        <v/>
      </c>
      <c r="L289" s="12" t="str">
        <f t="shared" si="23"/>
        <v/>
      </c>
      <c r="M289" t="str">
        <f t="shared" si="24"/>
        <v/>
      </c>
    </row>
    <row r="290" spans="1:13" x14ac:dyDescent="0.25">
      <c r="A290" s="8"/>
      <c r="B290" s="9"/>
      <c r="F290" s="10"/>
      <c r="G290" s="10"/>
      <c r="H290" s="10"/>
      <c r="I290" s="11" t="str">
        <f t="shared" si="20"/>
        <v/>
      </c>
      <c r="J290" s="10" t="str">
        <f t="shared" si="21"/>
        <v/>
      </c>
      <c r="K290" t="str">
        <f t="shared" si="22"/>
        <v/>
      </c>
      <c r="L290" s="12" t="str">
        <f t="shared" si="23"/>
        <v/>
      </c>
      <c r="M290" t="str">
        <f t="shared" si="24"/>
        <v/>
      </c>
    </row>
    <row r="291" spans="1:13" x14ac:dyDescent="0.25">
      <c r="A291" s="8"/>
      <c r="B291" s="9"/>
      <c r="F291" s="10"/>
      <c r="G291" s="10"/>
      <c r="H291" s="10"/>
      <c r="I291" s="11" t="str">
        <f t="shared" si="20"/>
        <v/>
      </c>
      <c r="J291" s="10" t="str">
        <f t="shared" si="21"/>
        <v/>
      </c>
      <c r="K291" t="str">
        <f t="shared" si="22"/>
        <v/>
      </c>
      <c r="L291" s="12" t="str">
        <f t="shared" si="23"/>
        <v/>
      </c>
      <c r="M291" t="str">
        <f t="shared" si="24"/>
        <v/>
      </c>
    </row>
    <row r="292" spans="1:13" x14ac:dyDescent="0.25">
      <c r="A292" s="8"/>
      <c r="B292" s="9"/>
      <c r="F292" s="10"/>
      <c r="G292" s="10"/>
      <c r="H292" s="10"/>
      <c r="I292" s="11" t="str">
        <f t="shared" si="20"/>
        <v/>
      </c>
      <c r="J292" s="10" t="str">
        <f t="shared" si="21"/>
        <v/>
      </c>
      <c r="K292" t="str">
        <f t="shared" si="22"/>
        <v/>
      </c>
      <c r="L292" s="12" t="str">
        <f t="shared" si="23"/>
        <v/>
      </c>
      <c r="M292" t="str">
        <f t="shared" si="24"/>
        <v/>
      </c>
    </row>
    <row r="293" spans="1:13" x14ac:dyDescent="0.25">
      <c r="A293" s="8"/>
      <c r="B293" s="9"/>
      <c r="F293" s="10"/>
      <c r="G293" s="10"/>
      <c r="H293" s="10"/>
      <c r="I293" s="11" t="str">
        <f t="shared" si="20"/>
        <v/>
      </c>
      <c r="J293" s="10" t="str">
        <f t="shared" si="21"/>
        <v/>
      </c>
      <c r="K293" t="str">
        <f t="shared" si="22"/>
        <v/>
      </c>
      <c r="L293" s="12" t="str">
        <f t="shared" si="23"/>
        <v/>
      </c>
      <c r="M293" t="str">
        <f t="shared" si="24"/>
        <v/>
      </c>
    </row>
    <row r="294" spans="1:13" x14ac:dyDescent="0.25">
      <c r="A294" s="8"/>
      <c r="B294" s="9"/>
      <c r="F294" s="10"/>
      <c r="G294" s="10"/>
      <c r="H294" s="10"/>
      <c r="I294" s="11" t="str">
        <f t="shared" si="20"/>
        <v/>
      </c>
      <c r="J294" s="10" t="str">
        <f t="shared" si="21"/>
        <v/>
      </c>
      <c r="K294" t="str">
        <f t="shared" si="22"/>
        <v/>
      </c>
      <c r="L294" s="12" t="str">
        <f t="shared" si="23"/>
        <v/>
      </c>
      <c r="M294" t="str">
        <f t="shared" si="24"/>
        <v/>
      </c>
    </row>
    <row r="295" spans="1:13" x14ac:dyDescent="0.25">
      <c r="A295" s="8"/>
      <c r="B295" s="9"/>
      <c r="F295" s="10"/>
      <c r="G295" s="10"/>
      <c r="H295" s="10"/>
      <c r="I295" s="11" t="str">
        <f t="shared" si="20"/>
        <v/>
      </c>
      <c r="J295" s="10" t="str">
        <f t="shared" si="21"/>
        <v/>
      </c>
      <c r="K295" t="str">
        <f t="shared" si="22"/>
        <v/>
      </c>
      <c r="L295" s="12" t="str">
        <f t="shared" si="23"/>
        <v/>
      </c>
      <c r="M295" t="str">
        <f t="shared" si="24"/>
        <v/>
      </c>
    </row>
    <row r="296" spans="1:13" x14ac:dyDescent="0.25">
      <c r="A296" s="8"/>
      <c r="B296" s="9"/>
      <c r="F296" s="10"/>
      <c r="G296" s="10"/>
      <c r="H296" s="10"/>
      <c r="I296" s="11" t="str">
        <f t="shared" si="20"/>
        <v/>
      </c>
      <c r="J296" s="10" t="str">
        <f t="shared" si="21"/>
        <v/>
      </c>
      <c r="K296" t="str">
        <f t="shared" si="22"/>
        <v/>
      </c>
      <c r="L296" s="12" t="str">
        <f t="shared" si="23"/>
        <v/>
      </c>
      <c r="M296" t="str">
        <f t="shared" si="24"/>
        <v/>
      </c>
    </row>
    <row r="297" spans="1:13" x14ac:dyDescent="0.25">
      <c r="A297" s="8"/>
      <c r="B297" s="9"/>
      <c r="F297" s="10"/>
      <c r="G297" s="10"/>
      <c r="H297" s="10"/>
      <c r="I297" s="11" t="str">
        <f t="shared" si="20"/>
        <v/>
      </c>
      <c r="J297" s="10" t="str">
        <f t="shared" si="21"/>
        <v/>
      </c>
      <c r="K297" t="str">
        <f t="shared" si="22"/>
        <v/>
      </c>
      <c r="L297" s="12" t="str">
        <f t="shared" si="23"/>
        <v/>
      </c>
      <c r="M297" t="str">
        <f t="shared" si="24"/>
        <v/>
      </c>
    </row>
    <row r="298" spans="1:13" x14ac:dyDescent="0.25">
      <c r="A298" s="8"/>
      <c r="B298" s="9"/>
      <c r="F298" s="10"/>
      <c r="G298" s="10"/>
      <c r="H298" s="10"/>
      <c r="I298" s="11" t="str">
        <f t="shared" si="20"/>
        <v/>
      </c>
      <c r="J298" s="10" t="str">
        <f t="shared" si="21"/>
        <v/>
      </c>
      <c r="K298" t="str">
        <f t="shared" si="22"/>
        <v/>
      </c>
      <c r="L298" s="12" t="str">
        <f t="shared" si="23"/>
        <v/>
      </c>
      <c r="M298" t="str">
        <f t="shared" si="24"/>
        <v/>
      </c>
    </row>
    <row r="299" spans="1:13" x14ac:dyDescent="0.25">
      <c r="A299" s="8"/>
      <c r="B299" s="9"/>
      <c r="F299" s="10"/>
      <c r="G299" s="10"/>
      <c r="H299" s="10"/>
      <c r="I299" s="11" t="str">
        <f t="shared" si="20"/>
        <v/>
      </c>
      <c r="J299" s="10" t="str">
        <f t="shared" si="21"/>
        <v/>
      </c>
      <c r="K299" t="str">
        <f t="shared" si="22"/>
        <v/>
      </c>
      <c r="L299" s="12" t="str">
        <f t="shared" si="23"/>
        <v/>
      </c>
      <c r="M299" t="str">
        <f t="shared" si="24"/>
        <v/>
      </c>
    </row>
    <row r="300" spans="1:13" x14ac:dyDescent="0.25">
      <c r="A300" s="8"/>
      <c r="B300" s="9"/>
      <c r="F300" s="10"/>
      <c r="G300" s="10"/>
      <c r="H300" s="10"/>
      <c r="I300" s="11" t="str">
        <f t="shared" si="20"/>
        <v/>
      </c>
      <c r="J300" s="10" t="str">
        <f t="shared" si="21"/>
        <v/>
      </c>
      <c r="K300" t="str">
        <f t="shared" si="22"/>
        <v/>
      </c>
      <c r="L300" s="12" t="str">
        <f t="shared" si="23"/>
        <v/>
      </c>
      <c r="M300" t="str">
        <f t="shared" si="24"/>
        <v/>
      </c>
    </row>
    <row r="301" spans="1:13" x14ac:dyDescent="0.25">
      <c r="A301" s="8"/>
      <c r="B301" s="9"/>
      <c r="F301" s="10"/>
      <c r="G301" s="10"/>
      <c r="H301" s="10"/>
      <c r="I301" s="11" t="str">
        <f t="shared" si="20"/>
        <v/>
      </c>
      <c r="J301" s="10" t="str">
        <f t="shared" si="21"/>
        <v/>
      </c>
      <c r="K301" t="str">
        <f t="shared" si="22"/>
        <v/>
      </c>
      <c r="L301" s="12" t="str">
        <f t="shared" si="23"/>
        <v/>
      </c>
      <c r="M301" t="str">
        <f t="shared" si="24"/>
        <v/>
      </c>
    </row>
    <row r="302" spans="1:13" x14ac:dyDescent="0.25">
      <c r="A302" s="8"/>
      <c r="B302" s="9"/>
      <c r="F302" s="10"/>
      <c r="G302" s="10"/>
      <c r="H302" s="10"/>
      <c r="I302" s="11" t="str">
        <f t="shared" si="20"/>
        <v/>
      </c>
      <c r="J302" s="10" t="str">
        <f t="shared" si="21"/>
        <v/>
      </c>
      <c r="K302" t="str">
        <f t="shared" si="22"/>
        <v/>
      </c>
      <c r="L302" s="12" t="str">
        <f t="shared" si="23"/>
        <v/>
      </c>
      <c r="M302" t="str">
        <f t="shared" si="24"/>
        <v/>
      </c>
    </row>
    <row r="303" spans="1:13" x14ac:dyDescent="0.25">
      <c r="A303" s="8"/>
      <c r="B303" s="9"/>
      <c r="F303" s="10"/>
      <c r="G303" s="10"/>
      <c r="H303" s="10"/>
      <c r="I303" s="11" t="str">
        <f t="shared" si="20"/>
        <v/>
      </c>
      <c r="J303" s="10" t="str">
        <f t="shared" si="21"/>
        <v/>
      </c>
      <c r="K303" t="str">
        <f t="shared" si="22"/>
        <v/>
      </c>
      <c r="L303" s="12" t="str">
        <f t="shared" si="23"/>
        <v/>
      </c>
      <c r="M303" t="str">
        <f t="shared" si="24"/>
        <v/>
      </c>
    </row>
    <row r="304" spans="1:13" x14ac:dyDescent="0.25">
      <c r="A304" s="8"/>
      <c r="B304" s="9"/>
      <c r="F304" s="10"/>
      <c r="G304" s="10"/>
      <c r="H304" s="10"/>
      <c r="I304" s="11" t="str">
        <f t="shared" si="20"/>
        <v/>
      </c>
      <c r="J304" s="10" t="str">
        <f t="shared" si="21"/>
        <v/>
      </c>
      <c r="K304" t="str">
        <f t="shared" si="22"/>
        <v/>
      </c>
      <c r="L304" s="12" t="str">
        <f t="shared" si="23"/>
        <v/>
      </c>
      <c r="M304" t="str">
        <f t="shared" si="24"/>
        <v/>
      </c>
    </row>
    <row r="305" spans="1:13" x14ac:dyDescent="0.25">
      <c r="A305" s="8"/>
      <c r="B305" s="9"/>
      <c r="F305" s="10"/>
      <c r="G305" s="10"/>
      <c r="H305" s="10"/>
      <c r="I305" s="11" t="str">
        <f t="shared" si="20"/>
        <v/>
      </c>
      <c r="J305" s="10" t="str">
        <f t="shared" si="21"/>
        <v/>
      </c>
      <c r="K305" t="str">
        <f t="shared" si="22"/>
        <v/>
      </c>
      <c r="L305" s="12" t="str">
        <f t="shared" si="23"/>
        <v/>
      </c>
      <c r="M305" t="str">
        <f t="shared" si="24"/>
        <v/>
      </c>
    </row>
    <row r="306" spans="1:13" x14ac:dyDescent="0.25">
      <c r="A306" s="8"/>
      <c r="B306" s="9"/>
      <c r="F306" s="10"/>
      <c r="G306" s="10"/>
      <c r="H306" s="10"/>
      <c r="I306" s="11" t="str">
        <f t="shared" si="20"/>
        <v/>
      </c>
      <c r="J306" s="10" t="str">
        <f t="shared" si="21"/>
        <v/>
      </c>
      <c r="K306" t="str">
        <f t="shared" si="22"/>
        <v/>
      </c>
      <c r="L306" s="12" t="str">
        <f t="shared" si="23"/>
        <v/>
      </c>
      <c r="M306" t="str">
        <f t="shared" si="24"/>
        <v/>
      </c>
    </row>
    <row r="307" spans="1:13" x14ac:dyDescent="0.25">
      <c r="A307" s="8"/>
      <c r="B307" s="9"/>
      <c r="F307" s="10"/>
      <c r="G307" s="10"/>
      <c r="H307" s="10"/>
      <c r="I307" s="11" t="str">
        <f t="shared" si="20"/>
        <v/>
      </c>
      <c r="J307" s="10" t="str">
        <f t="shared" si="21"/>
        <v/>
      </c>
      <c r="K307" t="str">
        <f t="shared" si="22"/>
        <v/>
      </c>
      <c r="L307" s="12" t="str">
        <f t="shared" si="23"/>
        <v/>
      </c>
      <c r="M307" t="str">
        <f t="shared" si="24"/>
        <v/>
      </c>
    </row>
    <row r="308" spans="1:13" x14ac:dyDescent="0.25">
      <c r="A308" s="8"/>
      <c r="B308" s="9"/>
      <c r="F308" s="10"/>
      <c r="G308" s="10"/>
      <c r="H308" s="10"/>
      <c r="I308" s="11" t="str">
        <f t="shared" si="20"/>
        <v/>
      </c>
      <c r="J308" s="10" t="str">
        <f t="shared" si="21"/>
        <v/>
      </c>
      <c r="K308" t="str">
        <f t="shared" si="22"/>
        <v/>
      </c>
      <c r="L308" s="12" t="str">
        <f t="shared" si="23"/>
        <v/>
      </c>
      <c r="M308" t="str">
        <f t="shared" si="24"/>
        <v/>
      </c>
    </row>
    <row r="309" spans="1:13" x14ac:dyDescent="0.25">
      <c r="A309" s="8"/>
      <c r="B309" s="9"/>
      <c r="F309" s="10"/>
      <c r="G309" s="10"/>
      <c r="H309" s="10"/>
      <c r="I309" s="11" t="str">
        <f t="shared" si="20"/>
        <v/>
      </c>
      <c r="J309" s="10" t="str">
        <f t="shared" si="21"/>
        <v/>
      </c>
      <c r="K309" t="str">
        <f t="shared" si="22"/>
        <v/>
      </c>
      <c r="L309" s="12" t="str">
        <f t="shared" si="23"/>
        <v/>
      </c>
      <c r="M309" t="str">
        <f t="shared" si="24"/>
        <v/>
      </c>
    </row>
    <row r="310" spans="1:13" x14ac:dyDescent="0.25">
      <c r="A310" s="8"/>
      <c r="B310" s="9"/>
      <c r="F310" s="10"/>
      <c r="G310" s="10"/>
      <c r="H310" s="10"/>
      <c r="I310" s="11" t="str">
        <f t="shared" si="20"/>
        <v/>
      </c>
      <c r="J310" s="10" t="str">
        <f t="shared" si="21"/>
        <v/>
      </c>
      <c r="K310" t="str">
        <f t="shared" si="22"/>
        <v/>
      </c>
      <c r="L310" s="12" t="str">
        <f t="shared" si="23"/>
        <v/>
      </c>
      <c r="M310" t="str">
        <f t="shared" si="24"/>
        <v/>
      </c>
    </row>
    <row r="311" spans="1:13" x14ac:dyDescent="0.25">
      <c r="A311" s="8"/>
      <c r="B311" s="9"/>
      <c r="F311" s="10"/>
      <c r="G311" s="10"/>
      <c r="H311" s="10"/>
      <c r="I311" s="11" t="str">
        <f t="shared" si="20"/>
        <v/>
      </c>
      <c r="J311" s="10" t="str">
        <f t="shared" si="21"/>
        <v/>
      </c>
      <c r="K311" t="str">
        <f t="shared" si="22"/>
        <v/>
      </c>
      <c r="L311" s="12" t="str">
        <f t="shared" si="23"/>
        <v/>
      </c>
      <c r="M311" t="str">
        <f t="shared" si="24"/>
        <v/>
      </c>
    </row>
    <row r="312" spans="1:13" x14ac:dyDescent="0.25">
      <c r="A312" s="8"/>
      <c r="B312" s="9"/>
      <c r="F312" s="10"/>
      <c r="G312" s="10"/>
      <c r="H312" s="10"/>
      <c r="I312" s="11" t="str">
        <f t="shared" si="20"/>
        <v/>
      </c>
      <c r="J312" s="10" t="str">
        <f t="shared" si="21"/>
        <v/>
      </c>
      <c r="K312" t="str">
        <f t="shared" si="22"/>
        <v/>
      </c>
      <c r="L312" s="12" t="str">
        <f t="shared" si="23"/>
        <v/>
      </c>
      <c r="M312" t="str">
        <f t="shared" si="24"/>
        <v/>
      </c>
    </row>
    <row r="313" spans="1:13" x14ac:dyDescent="0.25">
      <c r="A313" s="8"/>
      <c r="B313" s="9"/>
      <c r="F313" s="10"/>
      <c r="G313" s="10"/>
      <c r="H313" s="10"/>
      <c r="I313" s="11" t="str">
        <f t="shared" si="20"/>
        <v/>
      </c>
      <c r="J313" s="10" t="str">
        <f t="shared" si="21"/>
        <v/>
      </c>
      <c r="K313" t="str">
        <f t="shared" si="22"/>
        <v/>
      </c>
      <c r="L313" s="12" t="str">
        <f t="shared" si="23"/>
        <v/>
      </c>
      <c r="M313" t="str">
        <f t="shared" si="24"/>
        <v/>
      </c>
    </row>
    <row r="314" spans="1:13" x14ac:dyDescent="0.25">
      <c r="A314" s="8"/>
      <c r="B314" s="9"/>
      <c r="F314" s="10"/>
      <c r="G314" s="10"/>
      <c r="H314" s="10"/>
      <c r="I314" s="11" t="str">
        <f t="shared" si="20"/>
        <v/>
      </c>
      <c r="J314" s="10" t="str">
        <f t="shared" si="21"/>
        <v/>
      </c>
      <c r="K314" t="str">
        <f t="shared" si="22"/>
        <v/>
      </c>
      <c r="L314" s="12" t="str">
        <f t="shared" si="23"/>
        <v/>
      </c>
      <c r="M314" t="str">
        <f t="shared" si="24"/>
        <v/>
      </c>
    </row>
    <row r="315" spans="1:13" x14ac:dyDescent="0.25">
      <c r="A315" s="8"/>
      <c r="B315" s="9"/>
      <c r="F315" s="10"/>
      <c r="G315" s="10"/>
      <c r="H315" s="10"/>
      <c r="I315" s="11" t="str">
        <f t="shared" si="20"/>
        <v/>
      </c>
      <c r="J315" s="10" t="str">
        <f t="shared" si="21"/>
        <v/>
      </c>
      <c r="K315" t="str">
        <f t="shared" si="22"/>
        <v/>
      </c>
      <c r="L315" s="12" t="str">
        <f t="shared" si="23"/>
        <v/>
      </c>
      <c r="M315" t="str">
        <f t="shared" si="24"/>
        <v/>
      </c>
    </row>
    <row r="316" spans="1:13" x14ac:dyDescent="0.25">
      <c r="A316" s="8"/>
      <c r="B316" s="9"/>
      <c r="F316" s="10"/>
      <c r="G316" s="10"/>
      <c r="H316" s="10"/>
      <c r="I316" s="11" t="str">
        <f t="shared" si="20"/>
        <v/>
      </c>
      <c r="J316" s="10" t="str">
        <f t="shared" si="21"/>
        <v/>
      </c>
      <c r="K316" t="str">
        <f t="shared" si="22"/>
        <v/>
      </c>
      <c r="L316" s="12" t="str">
        <f t="shared" si="23"/>
        <v/>
      </c>
      <c r="M316" t="str">
        <f t="shared" si="24"/>
        <v/>
      </c>
    </row>
    <row r="317" spans="1:13" x14ac:dyDescent="0.25">
      <c r="A317" s="8"/>
      <c r="B317" s="9"/>
      <c r="F317" s="10"/>
      <c r="G317" s="10"/>
      <c r="H317" s="10"/>
      <c r="I317" s="11" t="str">
        <f t="shared" si="20"/>
        <v/>
      </c>
      <c r="J317" s="10" t="str">
        <f t="shared" si="21"/>
        <v/>
      </c>
      <c r="K317" t="str">
        <f t="shared" si="22"/>
        <v/>
      </c>
      <c r="L317" s="12" t="str">
        <f t="shared" si="23"/>
        <v/>
      </c>
      <c r="M317" t="str">
        <f t="shared" si="24"/>
        <v/>
      </c>
    </row>
    <row r="318" spans="1:13" x14ac:dyDescent="0.25">
      <c r="A318" s="8"/>
      <c r="B318" s="9"/>
      <c r="F318" s="10"/>
      <c r="G318" s="10"/>
      <c r="H318" s="10"/>
      <c r="I318" s="11" t="str">
        <f t="shared" si="20"/>
        <v/>
      </c>
      <c r="J318" s="10" t="str">
        <f t="shared" si="21"/>
        <v/>
      </c>
      <c r="K318" t="str">
        <f t="shared" si="22"/>
        <v/>
      </c>
      <c r="L318" s="12" t="str">
        <f t="shared" si="23"/>
        <v/>
      </c>
      <c r="M318" t="str">
        <f t="shared" si="24"/>
        <v/>
      </c>
    </row>
    <row r="319" spans="1:13" x14ac:dyDescent="0.25">
      <c r="A319" s="8"/>
      <c r="B319" s="9"/>
      <c r="F319" s="10"/>
      <c r="G319" s="10"/>
      <c r="H319" s="10"/>
      <c r="I319" s="11" t="str">
        <f t="shared" si="20"/>
        <v/>
      </c>
      <c r="J319" s="10" t="str">
        <f t="shared" si="21"/>
        <v/>
      </c>
      <c r="K319" t="str">
        <f t="shared" si="22"/>
        <v/>
      </c>
      <c r="L319" s="12" t="str">
        <f t="shared" si="23"/>
        <v/>
      </c>
      <c r="M319" t="str">
        <f t="shared" si="24"/>
        <v/>
      </c>
    </row>
    <row r="320" spans="1:13" x14ac:dyDescent="0.25">
      <c r="A320" s="8"/>
      <c r="B320" s="9"/>
      <c r="F320" s="10"/>
      <c r="G320" s="10"/>
      <c r="H320" s="10"/>
      <c r="I320" s="11" t="str">
        <f t="shared" si="20"/>
        <v/>
      </c>
      <c r="J320" s="10" t="str">
        <f t="shared" si="21"/>
        <v/>
      </c>
      <c r="K320" t="str">
        <f t="shared" si="22"/>
        <v/>
      </c>
      <c r="L320" s="12" t="str">
        <f t="shared" si="23"/>
        <v/>
      </c>
      <c r="M320" t="str">
        <f t="shared" si="24"/>
        <v/>
      </c>
    </row>
    <row r="321" spans="1:13" x14ac:dyDescent="0.25">
      <c r="A321" s="8"/>
      <c r="B321" s="9"/>
      <c r="F321" s="10"/>
      <c r="G321" s="10"/>
      <c r="H321" s="10"/>
      <c r="I321" s="11" t="str">
        <f t="shared" si="20"/>
        <v/>
      </c>
      <c r="J321" s="10" t="str">
        <f t="shared" si="21"/>
        <v/>
      </c>
      <c r="K321" t="str">
        <f t="shared" si="22"/>
        <v/>
      </c>
      <c r="L321" s="12" t="str">
        <f t="shared" si="23"/>
        <v/>
      </c>
      <c r="M321" t="str">
        <f t="shared" si="24"/>
        <v/>
      </c>
    </row>
    <row r="322" spans="1:13" x14ac:dyDescent="0.25">
      <c r="A322" s="8"/>
      <c r="B322" s="9"/>
      <c r="F322" s="10"/>
      <c r="G322" s="10"/>
      <c r="H322" s="10"/>
      <c r="I322" s="11" t="str">
        <f t="shared" ref="I322:I385" si="25">IF(AND(F322&gt;0,G322&gt;0), G322 + (F322-G322)/3, "")</f>
        <v/>
      </c>
      <c r="J322" s="10" t="str">
        <f t="shared" ref="J322:J385" si="26">IF(AND(F322&gt;0,G322&gt;0), F322-G322, "")</f>
        <v/>
      </c>
      <c r="K322" t="str">
        <f t="shared" ref="K322:K385" si="27">IF(OR(F322&gt;=180,G322&gt;=120),"Crisis",IF(OR(F322&gt;=140,G322&gt;=90),"Hipertensión estadio 2",IF(OR(F322&gt;=130,G322&gt;=80),"Hipertensión estadio 1",IF(AND(F322&gt;=120,F322&lt;=129,G322&lt;80),"Elevada",IF(AND(F322&gt;0,G322&gt;0),"Normal","")))))</f>
        <v/>
      </c>
      <c r="L322" s="12" t="str">
        <f t="shared" ref="L322:L385" si="28">IF(AND(A322&lt;&gt;"",B322&lt;&gt;""),A322+B322,IF(A322&lt;&gt;"",A322,""))</f>
        <v/>
      </c>
      <c r="M322" t="str">
        <f t="shared" ref="M322:M385" si="29">IF(B322="","",IF(AND(HOUR(B322)&gt;=6,HOUR(B322)&lt;11),"Mañana",IF(AND(HOUR(B322)&gt;=11,HOUR(B322)&lt;15),"Mediodía",IF(AND(HOUR(B322)&gt;=15,HOUR(B322)&lt;20),"Tarde","Noche"))))</f>
        <v/>
      </c>
    </row>
    <row r="323" spans="1:13" x14ac:dyDescent="0.25">
      <c r="A323" s="8"/>
      <c r="B323" s="9"/>
      <c r="F323" s="10"/>
      <c r="G323" s="10"/>
      <c r="H323" s="10"/>
      <c r="I323" s="11" t="str">
        <f t="shared" si="25"/>
        <v/>
      </c>
      <c r="J323" s="10" t="str">
        <f t="shared" si="26"/>
        <v/>
      </c>
      <c r="K323" t="str">
        <f t="shared" si="27"/>
        <v/>
      </c>
      <c r="L323" s="12" t="str">
        <f t="shared" si="28"/>
        <v/>
      </c>
      <c r="M323" t="str">
        <f t="shared" si="29"/>
        <v/>
      </c>
    </row>
    <row r="324" spans="1:13" x14ac:dyDescent="0.25">
      <c r="A324" s="8"/>
      <c r="B324" s="9"/>
      <c r="F324" s="10"/>
      <c r="G324" s="10"/>
      <c r="H324" s="10"/>
      <c r="I324" s="11" t="str">
        <f t="shared" si="25"/>
        <v/>
      </c>
      <c r="J324" s="10" t="str">
        <f t="shared" si="26"/>
        <v/>
      </c>
      <c r="K324" t="str">
        <f t="shared" si="27"/>
        <v/>
      </c>
      <c r="L324" s="12" t="str">
        <f t="shared" si="28"/>
        <v/>
      </c>
      <c r="M324" t="str">
        <f t="shared" si="29"/>
        <v/>
      </c>
    </row>
    <row r="325" spans="1:13" x14ac:dyDescent="0.25">
      <c r="A325" s="8"/>
      <c r="B325" s="9"/>
      <c r="F325" s="10"/>
      <c r="G325" s="10"/>
      <c r="H325" s="10"/>
      <c r="I325" s="11" t="str">
        <f t="shared" si="25"/>
        <v/>
      </c>
      <c r="J325" s="10" t="str">
        <f t="shared" si="26"/>
        <v/>
      </c>
      <c r="K325" t="str">
        <f t="shared" si="27"/>
        <v/>
      </c>
      <c r="L325" s="12" t="str">
        <f t="shared" si="28"/>
        <v/>
      </c>
      <c r="M325" t="str">
        <f t="shared" si="29"/>
        <v/>
      </c>
    </row>
    <row r="326" spans="1:13" x14ac:dyDescent="0.25">
      <c r="A326" s="8"/>
      <c r="B326" s="9"/>
      <c r="F326" s="10"/>
      <c r="G326" s="10"/>
      <c r="H326" s="10"/>
      <c r="I326" s="11" t="str">
        <f t="shared" si="25"/>
        <v/>
      </c>
      <c r="J326" s="10" t="str">
        <f t="shared" si="26"/>
        <v/>
      </c>
      <c r="K326" t="str">
        <f t="shared" si="27"/>
        <v/>
      </c>
      <c r="L326" s="12" t="str">
        <f t="shared" si="28"/>
        <v/>
      </c>
      <c r="M326" t="str">
        <f t="shared" si="29"/>
        <v/>
      </c>
    </row>
    <row r="327" spans="1:13" x14ac:dyDescent="0.25">
      <c r="A327" s="8"/>
      <c r="B327" s="9"/>
      <c r="F327" s="10"/>
      <c r="G327" s="10"/>
      <c r="H327" s="10"/>
      <c r="I327" s="11" t="str">
        <f t="shared" si="25"/>
        <v/>
      </c>
      <c r="J327" s="10" t="str">
        <f t="shared" si="26"/>
        <v/>
      </c>
      <c r="K327" t="str">
        <f t="shared" si="27"/>
        <v/>
      </c>
      <c r="L327" s="12" t="str">
        <f t="shared" si="28"/>
        <v/>
      </c>
      <c r="M327" t="str">
        <f t="shared" si="29"/>
        <v/>
      </c>
    </row>
    <row r="328" spans="1:13" x14ac:dyDescent="0.25">
      <c r="A328" s="8"/>
      <c r="B328" s="9"/>
      <c r="F328" s="10"/>
      <c r="G328" s="10"/>
      <c r="H328" s="10"/>
      <c r="I328" s="11" t="str">
        <f t="shared" si="25"/>
        <v/>
      </c>
      <c r="J328" s="10" t="str">
        <f t="shared" si="26"/>
        <v/>
      </c>
      <c r="K328" t="str">
        <f t="shared" si="27"/>
        <v/>
      </c>
      <c r="L328" s="12" t="str">
        <f t="shared" si="28"/>
        <v/>
      </c>
      <c r="M328" t="str">
        <f t="shared" si="29"/>
        <v/>
      </c>
    </row>
    <row r="329" spans="1:13" x14ac:dyDescent="0.25">
      <c r="A329" s="8"/>
      <c r="B329" s="9"/>
      <c r="F329" s="10"/>
      <c r="G329" s="10"/>
      <c r="H329" s="10"/>
      <c r="I329" s="11" t="str">
        <f t="shared" si="25"/>
        <v/>
      </c>
      <c r="J329" s="10" t="str">
        <f t="shared" si="26"/>
        <v/>
      </c>
      <c r="K329" t="str">
        <f t="shared" si="27"/>
        <v/>
      </c>
      <c r="L329" s="12" t="str">
        <f t="shared" si="28"/>
        <v/>
      </c>
      <c r="M329" t="str">
        <f t="shared" si="29"/>
        <v/>
      </c>
    </row>
    <row r="330" spans="1:13" x14ac:dyDescent="0.25">
      <c r="A330" s="8"/>
      <c r="B330" s="9"/>
      <c r="F330" s="10"/>
      <c r="G330" s="10"/>
      <c r="H330" s="10"/>
      <c r="I330" s="11" t="str">
        <f t="shared" si="25"/>
        <v/>
      </c>
      <c r="J330" s="10" t="str">
        <f t="shared" si="26"/>
        <v/>
      </c>
      <c r="K330" t="str">
        <f t="shared" si="27"/>
        <v/>
      </c>
      <c r="L330" s="12" t="str">
        <f t="shared" si="28"/>
        <v/>
      </c>
      <c r="M330" t="str">
        <f t="shared" si="29"/>
        <v/>
      </c>
    </row>
    <row r="331" spans="1:13" x14ac:dyDescent="0.25">
      <c r="A331" s="8"/>
      <c r="B331" s="9"/>
      <c r="F331" s="10"/>
      <c r="G331" s="10"/>
      <c r="H331" s="10"/>
      <c r="I331" s="11" t="str">
        <f t="shared" si="25"/>
        <v/>
      </c>
      <c r="J331" s="10" t="str">
        <f t="shared" si="26"/>
        <v/>
      </c>
      <c r="K331" t="str">
        <f t="shared" si="27"/>
        <v/>
      </c>
      <c r="L331" s="12" t="str">
        <f t="shared" si="28"/>
        <v/>
      </c>
      <c r="M331" t="str">
        <f t="shared" si="29"/>
        <v/>
      </c>
    </row>
    <row r="332" spans="1:13" x14ac:dyDescent="0.25">
      <c r="A332" s="8"/>
      <c r="B332" s="9"/>
      <c r="F332" s="10"/>
      <c r="G332" s="10"/>
      <c r="H332" s="10"/>
      <c r="I332" s="11" t="str">
        <f t="shared" si="25"/>
        <v/>
      </c>
      <c r="J332" s="10" t="str">
        <f t="shared" si="26"/>
        <v/>
      </c>
      <c r="K332" t="str">
        <f t="shared" si="27"/>
        <v/>
      </c>
      <c r="L332" s="12" t="str">
        <f t="shared" si="28"/>
        <v/>
      </c>
      <c r="M332" t="str">
        <f t="shared" si="29"/>
        <v/>
      </c>
    </row>
    <row r="333" spans="1:13" x14ac:dyDescent="0.25">
      <c r="A333" s="8"/>
      <c r="B333" s="9"/>
      <c r="F333" s="10"/>
      <c r="G333" s="10"/>
      <c r="H333" s="10"/>
      <c r="I333" s="11" t="str">
        <f t="shared" si="25"/>
        <v/>
      </c>
      <c r="J333" s="10" t="str">
        <f t="shared" si="26"/>
        <v/>
      </c>
      <c r="K333" t="str">
        <f t="shared" si="27"/>
        <v/>
      </c>
      <c r="L333" s="12" t="str">
        <f t="shared" si="28"/>
        <v/>
      </c>
      <c r="M333" t="str">
        <f t="shared" si="29"/>
        <v/>
      </c>
    </row>
    <row r="334" spans="1:13" x14ac:dyDescent="0.25">
      <c r="A334" s="8"/>
      <c r="B334" s="9"/>
      <c r="F334" s="10"/>
      <c r="G334" s="10"/>
      <c r="H334" s="10"/>
      <c r="I334" s="11" t="str">
        <f t="shared" si="25"/>
        <v/>
      </c>
      <c r="J334" s="10" t="str">
        <f t="shared" si="26"/>
        <v/>
      </c>
      <c r="K334" t="str">
        <f t="shared" si="27"/>
        <v/>
      </c>
      <c r="L334" s="12" t="str">
        <f t="shared" si="28"/>
        <v/>
      </c>
      <c r="M334" t="str">
        <f t="shared" si="29"/>
        <v/>
      </c>
    </row>
    <row r="335" spans="1:13" x14ac:dyDescent="0.25">
      <c r="A335" s="8"/>
      <c r="B335" s="9"/>
      <c r="F335" s="10"/>
      <c r="G335" s="10"/>
      <c r="H335" s="10"/>
      <c r="I335" s="11" t="str">
        <f t="shared" si="25"/>
        <v/>
      </c>
      <c r="J335" s="10" t="str">
        <f t="shared" si="26"/>
        <v/>
      </c>
      <c r="K335" t="str">
        <f t="shared" si="27"/>
        <v/>
      </c>
      <c r="L335" s="12" t="str">
        <f t="shared" si="28"/>
        <v/>
      </c>
      <c r="M335" t="str">
        <f t="shared" si="29"/>
        <v/>
      </c>
    </row>
    <row r="336" spans="1:13" x14ac:dyDescent="0.25">
      <c r="A336" s="8"/>
      <c r="B336" s="9"/>
      <c r="F336" s="10"/>
      <c r="G336" s="10"/>
      <c r="H336" s="10"/>
      <c r="I336" s="11" t="str">
        <f t="shared" si="25"/>
        <v/>
      </c>
      <c r="J336" s="10" t="str">
        <f t="shared" si="26"/>
        <v/>
      </c>
      <c r="K336" t="str">
        <f t="shared" si="27"/>
        <v/>
      </c>
      <c r="L336" s="12" t="str">
        <f t="shared" si="28"/>
        <v/>
      </c>
      <c r="M336" t="str">
        <f t="shared" si="29"/>
        <v/>
      </c>
    </row>
    <row r="337" spans="1:13" x14ac:dyDescent="0.25">
      <c r="A337" s="8"/>
      <c r="B337" s="9"/>
      <c r="F337" s="10"/>
      <c r="G337" s="10"/>
      <c r="H337" s="10"/>
      <c r="I337" s="11" t="str">
        <f t="shared" si="25"/>
        <v/>
      </c>
      <c r="J337" s="10" t="str">
        <f t="shared" si="26"/>
        <v/>
      </c>
      <c r="K337" t="str">
        <f t="shared" si="27"/>
        <v/>
      </c>
      <c r="L337" s="12" t="str">
        <f t="shared" si="28"/>
        <v/>
      </c>
      <c r="M337" t="str">
        <f t="shared" si="29"/>
        <v/>
      </c>
    </row>
    <row r="338" spans="1:13" x14ac:dyDescent="0.25">
      <c r="A338" s="8"/>
      <c r="B338" s="9"/>
      <c r="F338" s="10"/>
      <c r="G338" s="10"/>
      <c r="H338" s="10"/>
      <c r="I338" s="11" t="str">
        <f t="shared" si="25"/>
        <v/>
      </c>
      <c r="J338" s="10" t="str">
        <f t="shared" si="26"/>
        <v/>
      </c>
      <c r="K338" t="str">
        <f t="shared" si="27"/>
        <v/>
      </c>
      <c r="L338" s="12" t="str">
        <f t="shared" si="28"/>
        <v/>
      </c>
      <c r="M338" t="str">
        <f t="shared" si="29"/>
        <v/>
      </c>
    </row>
    <row r="339" spans="1:13" x14ac:dyDescent="0.25">
      <c r="A339" s="8"/>
      <c r="B339" s="9"/>
      <c r="F339" s="10"/>
      <c r="G339" s="10"/>
      <c r="H339" s="10"/>
      <c r="I339" s="11" t="str">
        <f t="shared" si="25"/>
        <v/>
      </c>
      <c r="J339" s="10" t="str">
        <f t="shared" si="26"/>
        <v/>
      </c>
      <c r="K339" t="str">
        <f t="shared" si="27"/>
        <v/>
      </c>
      <c r="L339" s="12" t="str">
        <f t="shared" si="28"/>
        <v/>
      </c>
      <c r="M339" t="str">
        <f t="shared" si="29"/>
        <v/>
      </c>
    </row>
    <row r="340" spans="1:13" x14ac:dyDescent="0.25">
      <c r="A340" s="8"/>
      <c r="B340" s="9"/>
      <c r="F340" s="10"/>
      <c r="G340" s="10"/>
      <c r="H340" s="10"/>
      <c r="I340" s="11" t="str">
        <f t="shared" si="25"/>
        <v/>
      </c>
      <c r="J340" s="10" t="str">
        <f t="shared" si="26"/>
        <v/>
      </c>
      <c r="K340" t="str">
        <f t="shared" si="27"/>
        <v/>
      </c>
      <c r="L340" s="12" t="str">
        <f t="shared" si="28"/>
        <v/>
      </c>
      <c r="M340" t="str">
        <f t="shared" si="29"/>
        <v/>
      </c>
    </row>
    <row r="341" spans="1:13" x14ac:dyDescent="0.25">
      <c r="A341" s="8"/>
      <c r="B341" s="9"/>
      <c r="F341" s="10"/>
      <c r="G341" s="10"/>
      <c r="H341" s="10"/>
      <c r="I341" s="11" t="str">
        <f t="shared" si="25"/>
        <v/>
      </c>
      <c r="J341" s="10" t="str">
        <f t="shared" si="26"/>
        <v/>
      </c>
      <c r="K341" t="str">
        <f t="shared" si="27"/>
        <v/>
      </c>
      <c r="L341" s="12" t="str">
        <f t="shared" si="28"/>
        <v/>
      </c>
      <c r="M341" t="str">
        <f t="shared" si="29"/>
        <v/>
      </c>
    </row>
    <row r="342" spans="1:13" x14ac:dyDescent="0.25">
      <c r="A342" s="8"/>
      <c r="B342" s="9"/>
      <c r="F342" s="10"/>
      <c r="G342" s="10"/>
      <c r="H342" s="10"/>
      <c r="I342" s="11" t="str">
        <f t="shared" si="25"/>
        <v/>
      </c>
      <c r="J342" s="10" t="str">
        <f t="shared" si="26"/>
        <v/>
      </c>
      <c r="K342" t="str">
        <f t="shared" si="27"/>
        <v/>
      </c>
      <c r="L342" s="12" t="str">
        <f t="shared" si="28"/>
        <v/>
      </c>
      <c r="M342" t="str">
        <f t="shared" si="29"/>
        <v/>
      </c>
    </row>
    <row r="343" spans="1:13" x14ac:dyDescent="0.25">
      <c r="A343" s="8"/>
      <c r="B343" s="9"/>
      <c r="F343" s="10"/>
      <c r="G343" s="10"/>
      <c r="H343" s="10"/>
      <c r="I343" s="11" t="str">
        <f t="shared" si="25"/>
        <v/>
      </c>
      <c r="J343" s="10" t="str">
        <f t="shared" si="26"/>
        <v/>
      </c>
      <c r="K343" t="str">
        <f t="shared" si="27"/>
        <v/>
      </c>
      <c r="L343" s="12" t="str">
        <f t="shared" si="28"/>
        <v/>
      </c>
      <c r="M343" t="str">
        <f t="shared" si="29"/>
        <v/>
      </c>
    </row>
    <row r="344" spans="1:13" x14ac:dyDescent="0.25">
      <c r="A344" s="8"/>
      <c r="B344" s="9"/>
      <c r="F344" s="10"/>
      <c r="G344" s="10"/>
      <c r="H344" s="10"/>
      <c r="I344" s="11" t="str">
        <f t="shared" si="25"/>
        <v/>
      </c>
      <c r="J344" s="10" t="str">
        <f t="shared" si="26"/>
        <v/>
      </c>
      <c r="K344" t="str">
        <f t="shared" si="27"/>
        <v/>
      </c>
      <c r="L344" s="12" t="str">
        <f t="shared" si="28"/>
        <v/>
      </c>
      <c r="M344" t="str">
        <f t="shared" si="29"/>
        <v/>
      </c>
    </row>
    <row r="345" spans="1:13" x14ac:dyDescent="0.25">
      <c r="A345" s="8"/>
      <c r="B345" s="9"/>
      <c r="F345" s="10"/>
      <c r="G345" s="10"/>
      <c r="H345" s="10"/>
      <c r="I345" s="11" t="str">
        <f t="shared" si="25"/>
        <v/>
      </c>
      <c r="J345" s="10" t="str">
        <f t="shared" si="26"/>
        <v/>
      </c>
      <c r="K345" t="str">
        <f t="shared" si="27"/>
        <v/>
      </c>
      <c r="L345" s="12" t="str">
        <f t="shared" si="28"/>
        <v/>
      </c>
      <c r="M345" t="str">
        <f t="shared" si="29"/>
        <v/>
      </c>
    </row>
    <row r="346" spans="1:13" x14ac:dyDescent="0.25">
      <c r="A346" s="8"/>
      <c r="B346" s="9"/>
      <c r="F346" s="10"/>
      <c r="G346" s="10"/>
      <c r="H346" s="10"/>
      <c r="I346" s="11" t="str">
        <f t="shared" si="25"/>
        <v/>
      </c>
      <c r="J346" s="10" t="str">
        <f t="shared" si="26"/>
        <v/>
      </c>
      <c r="K346" t="str">
        <f t="shared" si="27"/>
        <v/>
      </c>
      <c r="L346" s="12" t="str">
        <f t="shared" si="28"/>
        <v/>
      </c>
      <c r="M346" t="str">
        <f t="shared" si="29"/>
        <v/>
      </c>
    </row>
    <row r="347" spans="1:13" x14ac:dyDescent="0.25">
      <c r="A347" s="8"/>
      <c r="B347" s="9"/>
      <c r="F347" s="10"/>
      <c r="G347" s="10"/>
      <c r="H347" s="10"/>
      <c r="I347" s="11" t="str">
        <f t="shared" si="25"/>
        <v/>
      </c>
      <c r="J347" s="10" t="str">
        <f t="shared" si="26"/>
        <v/>
      </c>
      <c r="K347" t="str">
        <f t="shared" si="27"/>
        <v/>
      </c>
      <c r="L347" s="12" t="str">
        <f t="shared" si="28"/>
        <v/>
      </c>
      <c r="M347" t="str">
        <f t="shared" si="29"/>
        <v/>
      </c>
    </row>
    <row r="348" spans="1:13" x14ac:dyDescent="0.25">
      <c r="A348" s="8"/>
      <c r="B348" s="9"/>
      <c r="F348" s="10"/>
      <c r="G348" s="10"/>
      <c r="H348" s="10"/>
      <c r="I348" s="11" t="str">
        <f t="shared" si="25"/>
        <v/>
      </c>
      <c r="J348" s="10" t="str">
        <f t="shared" si="26"/>
        <v/>
      </c>
      <c r="K348" t="str">
        <f t="shared" si="27"/>
        <v/>
      </c>
      <c r="L348" s="12" t="str">
        <f t="shared" si="28"/>
        <v/>
      </c>
      <c r="M348" t="str">
        <f t="shared" si="29"/>
        <v/>
      </c>
    </row>
    <row r="349" spans="1:13" x14ac:dyDescent="0.25">
      <c r="A349" s="8"/>
      <c r="B349" s="9"/>
      <c r="F349" s="10"/>
      <c r="G349" s="10"/>
      <c r="H349" s="10"/>
      <c r="I349" s="11" t="str">
        <f t="shared" si="25"/>
        <v/>
      </c>
      <c r="J349" s="10" t="str">
        <f t="shared" si="26"/>
        <v/>
      </c>
      <c r="K349" t="str">
        <f t="shared" si="27"/>
        <v/>
      </c>
      <c r="L349" s="12" t="str">
        <f t="shared" si="28"/>
        <v/>
      </c>
      <c r="M349" t="str">
        <f t="shared" si="29"/>
        <v/>
      </c>
    </row>
    <row r="350" spans="1:13" x14ac:dyDescent="0.25">
      <c r="A350" s="8"/>
      <c r="B350" s="9"/>
      <c r="F350" s="10"/>
      <c r="G350" s="10"/>
      <c r="H350" s="10"/>
      <c r="I350" s="11" t="str">
        <f t="shared" si="25"/>
        <v/>
      </c>
      <c r="J350" s="10" t="str">
        <f t="shared" si="26"/>
        <v/>
      </c>
      <c r="K350" t="str">
        <f t="shared" si="27"/>
        <v/>
      </c>
      <c r="L350" s="12" t="str">
        <f t="shared" si="28"/>
        <v/>
      </c>
      <c r="M350" t="str">
        <f t="shared" si="29"/>
        <v/>
      </c>
    </row>
    <row r="351" spans="1:13" x14ac:dyDescent="0.25">
      <c r="A351" s="8"/>
      <c r="B351" s="9"/>
      <c r="F351" s="10"/>
      <c r="G351" s="10"/>
      <c r="H351" s="10"/>
      <c r="I351" s="11" t="str">
        <f t="shared" si="25"/>
        <v/>
      </c>
      <c r="J351" s="10" t="str">
        <f t="shared" si="26"/>
        <v/>
      </c>
      <c r="K351" t="str">
        <f t="shared" si="27"/>
        <v/>
      </c>
      <c r="L351" s="12" t="str">
        <f t="shared" si="28"/>
        <v/>
      </c>
      <c r="M351" t="str">
        <f t="shared" si="29"/>
        <v/>
      </c>
    </row>
    <row r="352" spans="1:13" x14ac:dyDescent="0.25">
      <c r="A352" s="8"/>
      <c r="B352" s="9"/>
      <c r="F352" s="10"/>
      <c r="G352" s="10"/>
      <c r="H352" s="10"/>
      <c r="I352" s="11" t="str">
        <f t="shared" si="25"/>
        <v/>
      </c>
      <c r="J352" s="10" t="str">
        <f t="shared" si="26"/>
        <v/>
      </c>
      <c r="K352" t="str">
        <f t="shared" si="27"/>
        <v/>
      </c>
      <c r="L352" s="12" t="str">
        <f t="shared" si="28"/>
        <v/>
      </c>
      <c r="M352" t="str">
        <f t="shared" si="29"/>
        <v/>
      </c>
    </row>
    <row r="353" spans="1:13" x14ac:dyDescent="0.25">
      <c r="A353" s="8"/>
      <c r="B353" s="9"/>
      <c r="F353" s="10"/>
      <c r="G353" s="10"/>
      <c r="H353" s="10"/>
      <c r="I353" s="11" t="str">
        <f t="shared" si="25"/>
        <v/>
      </c>
      <c r="J353" s="10" t="str">
        <f t="shared" si="26"/>
        <v/>
      </c>
      <c r="K353" t="str">
        <f t="shared" si="27"/>
        <v/>
      </c>
      <c r="L353" s="12" t="str">
        <f t="shared" si="28"/>
        <v/>
      </c>
      <c r="M353" t="str">
        <f t="shared" si="29"/>
        <v/>
      </c>
    </row>
    <row r="354" spans="1:13" x14ac:dyDescent="0.25">
      <c r="A354" s="8"/>
      <c r="B354" s="9"/>
      <c r="F354" s="10"/>
      <c r="G354" s="10"/>
      <c r="H354" s="10"/>
      <c r="I354" s="11" t="str">
        <f t="shared" si="25"/>
        <v/>
      </c>
      <c r="J354" s="10" t="str">
        <f t="shared" si="26"/>
        <v/>
      </c>
      <c r="K354" t="str">
        <f t="shared" si="27"/>
        <v/>
      </c>
      <c r="L354" s="12" t="str">
        <f t="shared" si="28"/>
        <v/>
      </c>
      <c r="M354" t="str">
        <f t="shared" si="29"/>
        <v/>
      </c>
    </row>
    <row r="355" spans="1:13" x14ac:dyDescent="0.25">
      <c r="A355" s="8"/>
      <c r="B355" s="9"/>
      <c r="F355" s="10"/>
      <c r="G355" s="10"/>
      <c r="H355" s="10"/>
      <c r="I355" s="11" t="str">
        <f t="shared" si="25"/>
        <v/>
      </c>
      <c r="J355" s="10" t="str">
        <f t="shared" si="26"/>
        <v/>
      </c>
      <c r="K355" t="str">
        <f t="shared" si="27"/>
        <v/>
      </c>
      <c r="L355" s="12" t="str">
        <f t="shared" si="28"/>
        <v/>
      </c>
      <c r="M355" t="str">
        <f t="shared" si="29"/>
        <v/>
      </c>
    </row>
    <row r="356" spans="1:13" x14ac:dyDescent="0.25">
      <c r="A356" s="8"/>
      <c r="B356" s="9"/>
      <c r="F356" s="10"/>
      <c r="G356" s="10"/>
      <c r="H356" s="10"/>
      <c r="I356" s="11" t="str">
        <f t="shared" si="25"/>
        <v/>
      </c>
      <c r="J356" s="10" t="str">
        <f t="shared" si="26"/>
        <v/>
      </c>
      <c r="K356" t="str">
        <f t="shared" si="27"/>
        <v/>
      </c>
      <c r="L356" s="12" t="str">
        <f t="shared" si="28"/>
        <v/>
      </c>
      <c r="M356" t="str">
        <f t="shared" si="29"/>
        <v/>
      </c>
    </row>
    <row r="357" spans="1:13" x14ac:dyDescent="0.25">
      <c r="A357" s="8"/>
      <c r="B357" s="9"/>
      <c r="F357" s="10"/>
      <c r="G357" s="10"/>
      <c r="H357" s="10"/>
      <c r="I357" s="11" t="str">
        <f t="shared" si="25"/>
        <v/>
      </c>
      <c r="J357" s="10" t="str">
        <f t="shared" si="26"/>
        <v/>
      </c>
      <c r="K357" t="str">
        <f t="shared" si="27"/>
        <v/>
      </c>
      <c r="L357" s="12" t="str">
        <f t="shared" si="28"/>
        <v/>
      </c>
      <c r="M357" t="str">
        <f t="shared" si="29"/>
        <v/>
      </c>
    </row>
    <row r="358" spans="1:13" x14ac:dyDescent="0.25">
      <c r="A358" s="8"/>
      <c r="B358" s="9"/>
      <c r="F358" s="10"/>
      <c r="G358" s="10"/>
      <c r="H358" s="10"/>
      <c r="I358" s="11" t="str">
        <f t="shared" si="25"/>
        <v/>
      </c>
      <c r="J358" s="10" t="str">
        <f t="shared" si="26"/>
        <v/>
      </c>
      <c r="K358" t="str">
        <f t="shared" si="27"/>
        <v/>
      </c>
      <c r="L358" s="12" t="str">
        <f t="shared" si="28"/>
        <v/>
      </c>
      <c r="M358" t="str">
        <f t="shared" si="29"/>
        <v/>
      </c>
    </row>
    <row r="359" spans="1:13" x14ac:dyDescent="0.25">
      <c r="A359" s="8"/>
      <c r="B359" s="9"/>
      <c r="F359" s="10"/>
      <c r="G359" s="10"/>
      <c r="H359" s="10"/>
      <c r="I359" s="11" t="str">
        <f t="shared" si="25"/>
        <v/>
      </c>
      <c r="J359" s="10" t="str">
        <f t="shared" si="26"/>
        <v/>
      </c>
      <c r="K359" t="str">
        <f t="shared" si="27"/>
        <v/>
      </c>
      <c r="L359" s="12" t="str">
        <f t="shared" si="28"/>
        <v/>
      </c>
      <c r="M359" t="str">
        <f t="shared" si="29"/>
        <v/>
      </c>
    </row>
    <row r="360" spans="1:13" x14ac:dyDescent="0.25">
      <c r="A360" s="8"/>
      <c r="B360" s="9"/>
      <c r="F360" s="10"/>
      <c r="G360" s="10"/>
      <c r="H360" s="10"/>
      <c r="I360" s="11" t="str">
        <f t="shared" si="25"/>
        <v/>
      </c>
      <c r="J360" s="10" t="str">
        <f t="shared" si="26"/>
        <v/>
      </c>
      <c r="K360" t="str">
        <f t="shared" si="27"/>
        <v/>
      </c>
      <c r="L360" s="12" t="str">
        <f t="shared" si="28"/>
        <v/>
      </c>
      <c r="M360" t="str">
        <f t="shared" si="29"/>
        <v/>
      </c>
    </row>
    <row r="361" spans="1:13" x14ac:dyDescent="0.25">
      <c r="A361" s="8"/>
      <c r="B361" s="9"/>
      <c r="F361" s="10"/>
      <c r="G361" s="10"/>
      <c r="H361" s="10"/>
      <c r="I361" s="11" t="str">
        <f t="shared" si="25"/>
        <v/>
      </c>
      <c r="J361" s="10" t="str">
        <f t="shared" si="26"/>
        <v/>
      </c>
      <c r="K361" t="str">
        <f t="shared" si="27"/>
        <v/>
      </c>
      <c r="L361" s="12" t="str">
        <f t="shared" si="28"/>
        <v/>
      </c>
      <c r="M361" t="str">
        <f t="shared" si="29"/>
        <v/>
      </c>
    </row>
    <row r="362" spans="1:13" x14ac:dyDescent="0.25">
      <c r="A362" s="8"/>
      <c r="B362" s="9"/>
      <c r="F362" s="10"/>
      <c r="G362" s="10"/>
      <c r="H362" s="10"/>
      <c r="I362" s="11" t="str">
        <f t="shared" si="25"/>
        <v/>
      </c>
      <c r="J362" s="10" t="str">
        <f t="shared" si="26"/>
        <v/>
      </c>
      <c r="K362" t="str">
        <f t="shared" si="27"/>
        <v/>
      </c>
      <c r="L362" s="12" t="str">
        <f t="shared" si="28"/>
        <v/>
      </c>
      <c r="M362" t="str">
        <f t="shared" si="29"/>
        <v/>
      </c>
    </row>
    <row r="363" spans="1:13" x14ac:dyDescent="0.25">
      <c r="A363" s="8"/>
      <c r="B363" s="9"/>
      <c r="F363" s="10"/>
      <c r="G363" s="10"/>
      <c r="H363" s="10"/>
      <c r="I363" s="11" t="str">
        <f t="shared" si="25"/>
        <v/>
      </c>
      <c r="J363" s="10" t="str">
        <f t="shared" si="26"/>
        <v/>
      </c>
      <c r="K363" t="str">
        <f t="shared" si="27"/>
        <v/>
      </c>
      <c r="L363" s="12" t="str">
        <f t="shared" si="28"/>
        <v/>
      </c>
      <c r="M363" t="str">
        <f t="shared" si="29"/>
        <v/>
      </c>
    </row>
    <row r="364" spans="1:13" x14ac:dyDescent="0.25">
      <c r="A364" s="8"/>
      <c r="B364" s="9"/>
      <c r="F364" s="10"/>
      <c r="G364" s="10"/>
      <c r="H364" s="10"/>
      <c r="I364" s="11" t="str">
        <f t="shared" si="25"/>
        <v/>
      </c>
      <c r="J364" s="10" t="str">
        <f t="shared" si="26"/>
        <v/>
      </c>
      <c r="K364" t="str">
        <f t="shared" si="27"/>
        <v/>
      </c>
      <c r="L364" s="12" t="str">
        <f t="shared" si="28"/>
        <v/>
      </c>
      <c r="M364" t="str">
        <f t="shared" si="29"/>
        <v/>
      </c>
    </row>
    <row r="365" spans="1:13" x14ac:dyDescent="0.25">
      <c r="A365" s="8"/>
      <c r="B365" s="9"/>
      <c r="F365" s="10"/>
      <c r="G365" s="10"/>
      <c r="H365" s="10"/>
      <c r="I365" s="11" t="str">
        <f t="shared" si="25"/>
        <v/>
      </c>
      <c r="J365" s="10" t="str">
        <f t="shared" si="26"/>
        <v/>
      </c>
      <c r="K365" t="str">
        <f t="shared" si="27"/>
        <v/>
      </c>
      <c r="L365" s="12" t="str">
        <f t="shared" si="28"/>
        <v/>
      </c>
      <c r="M365" t="str">
        <f t="shared" si="29"/>
        <v/>
      </c>
    </row>
    <row r="366" spans="1:13" x14ac:dyDescent="0.25">
      <c r="A366" s="8"/>
      <c r="B366" s="9"/>
      <c r="F366" s="10"/>
      <c r="G366" s="10"/>
      <c r="H366" s="10"/>
      <c r="I366" s="11" t="str">
        <f t="shared" si="25"/>
        <v/>
      </c>
      <c r="J366" s="10" t="str">
        <f t="shared" si="26"/>
        <v/>
      </c>
      <c r="K366" t="str">
        <f t="shared" si="27"/>
        <v/>
      </c>
      <c r="L366" s="12" t="str">
        <f t="shared" si="28"/>
        <v/>
      </c>
      <c r="M366" t="str">
        <f t="shared" si="29"/>
        <v/>
      </c>
    </row>
    <row r="367" spans="1:13" x14ac:dyDescent="0.25">
      <c r="A367" s="8"/>
      <c r="B367" s="9"/>
      <c r="F367" s="10"/>
      <c r="G367" s="10"/>
      <c r="H367" s="10"/>
      <c r="I367" s="11" t="str">
        <f t="shared" si="25"/>
        <v/>
      </c>
      <c r="J367" s="10" t="str">
        <f t="shared" si="26"/>
        <v/>
      </c>
      <c r="K367" t="str">
        <f t="shared" si="27"/>
        <v/>
      </c>
      <c r="L367" s="12" t="str">
        <f t="shared" si="28"/>
        <v/>
      </c>
      <c r="M367" t="str">
        <f t="shared" si="29"/>
        <v/>
      </c>
    </row>
    <row r="368" spans="1:13" x14ac:dyDescent="0.25">
      <c r="A368" s="8"/>
      <c r="B368" s="9"/>
      <c r="F368" s="10"/>
      <c r="G368" s="10"/>
      <c r="H368" s="10"/>
      <c r="I368" s="11" t="str">
        <f t="shared" si="25"/>
        <v/>
      </c>
      <c r="J368" s="10" t="str">
        <f t="shared" si="26"/>
        <v/>
      </c>
      <c r="K368" t="str">
        <f t="shared" si="27"/>
        <v/>
      </c>
      <c r="L368" s="12" t="str">
        <f t="shared" si="28"/>
        <v/>
      </c>
      <c r="M368" t="str">
        <f t="shared" si="29"/>
        <v/>
      </c>
    </row>
    <row r="369" spans="1:13" x14ac:dyDescent="0.25">
      <c r="A369" s="8"/>
      <c r="B369" s="9"/>
      <c r="F369" s="10"/>
      <c r="G369" s="10"/>
      <c r="H369" s="10"/>
      <c r="I369" s="11" t="str">
        <f t="shared" si="25"/>
        <v/>
      </c>
      <c r="J369" s="10" t="str">
        <f t="shared" si="26"/>
        <v/>
      </c>
      <c r="K369" t="str">
        <f t="shared" si="27"/>
        <v/>
      </c>
      <c r="L369" s="12" t="str">
        <f t="shared" si="28"/>
        <v/>
      </c>
      <c r="M369" t="str">
        <f t="shared" si="29"/>
        <v/>
      </c>
    </row>
    <row r="370" spans="1:13" x14ac:dyDescent="0.25">
      <c r="A370" s="8"/>
      <c r="B370" s="9"/>
      <c r="F370" s="10"/>
      <c r="G370" s="10"/>
      <c r="H370" s="10"/>
      <c r="I370" s="11" t="str">
        <f t="shared" si="25"/>
        <v/>
      </c>
      <c r="J370" s="10" t="str">
        <f t="shared" si="26"/>
        <v/>
      </c>
      <c r="K370" t="str">
        <f t="shared" si="27"/>
        <v/>
      </c>
      <c r="L370" s="12" t="str">
        <f t="shared" si="28"/>
        <v/>
      </c>
      <c r="M370" t="str">
        <f t="shared" si="29"/>
        <v/>
      </c>
    </row>
    <row r="371" spans="1:13" x14ac:dyDescent="0.25">
      <c r="A371" s="8"/>
      <c r="B371" s="9"/>
      <c r="F371" s="10"/>
      <c r="G371" s="10"/>
      <c r="H371" s="10"/>
      <c r="I371" s="11" t="str">
        <f t="shared" si="25"/>
        <v/>
      </c>
      <c r="J371" s="10" t="str">
        <f t="shared" si="26"/>
        <v/>
      </c>
      <c r="K371" t="str">
        <f t="shared" si="27"/>
        <v/>
      </c>
      <c r="L371" s="12" t="str">
        <f t="shared" si="28"/>
        <v/>
      </c>
      <c r="M371" t="str">
        <f t="shared" si="29"/>
        <v/>
      </c>
    </row>
    <row r="372" spans="1:13" x14ac:dyDescent="0.25">
      <c r="A372" s="8"/>
      <c r="B372" s="9"/>
      <c r="F372" s="10"/>
      <c r="G372" s="10"/>
      <c r="H372" s="10"/>
      <c r="I372" s="11" t="str">
        <f t="shared" si="25"/>
        <v/>
      </c>
      <c r="J372" s="10" t="str">
        <f t="shared" si="26"/>
        <v/>
      </c>
      <c r="K372" t="str">
        <f t="shared" si="27"/>
        <v/>
      </c>
      <c r="L372" s="12" t="str">
        <f t="shared" si="28"/>
        <v/>
      </c>
      <c r="M372" t="str">
        <f t="shared" si="29"/>
        <v/>
      </c>
    </row>
    <row r="373" spans="1:13" x14ac:dyDescent="0.25">
      <c r="A373" s="8"/>
      <c r="B373" s="9"/>
      <c r="F373" s="10"/>
      <c r="G373" s="10"/>
      <c r="H373" s="10"/>
      <c r="I373" s="11" t="str">
        <f t="shared" si="25"/>
        <v/>
      </c>
      <c r="J373" s="10" t="str">
        <f t="shared" si="26"/>
        <v/>
      </c>
      <c r="K373" t="str">
        <f t="shared" si="27"/>
        <v/>
      </c>
      <c r="L373" s="12" t="str">
        <f t="shared" si="28"/>
        <v/>
      </c>
      <c r="M373" t="str">
        <f t="shared" si="29"/>
        <v/>
      </c>
    </row>
    <row r="374" spans="1:13" x14ac:dyDescent="0.25">
      <c r="A374" s="8"/>
      <c r="B374" s="9"/>
      <c r="F374" s="10"/>
      <c r="G374" s="10"/>
      <c r="H374" s="10"/>
      <c r="I374" s="11" t="str">
        <f t="shared" si="25"/>
        <v/>
      </c>
      <c r="J374" s="10" t="str">
        <f t="shared" si="26"/>
        <v/>
      </c>
      <c r="K374" t="str">
        <f t="shared" si="27"/>
        <v/>
      </c>
      <c r="L374" s="12" t="str">
        <f t="shared" si="28"/>
        <v/>
      </c>
      <c r="M374" t="str">
        <f t="shared" si="29"/>
        <v/>
      </c>
    </row>
    <row r="375" spans="1:13" x14ac:dyDescent="0.25">
      <c r="A375" s="8"/>
      <c r="B375" s="9"/>
      <c r="F375" s="10"/>
      <c r="G375" s="10"/>
      <c r="H375" s="10"/>
      <c r="I375" s="11" t="str">
        <f t="shared" si="25"/>
        <v/>
      </c>
      <c r="J375" s="10" t="str">
        <f t="shared" si="26"/>
        <v/>
      </c>
      <c r="K375" t="str">
        <f t="shared" si="27"/>
        <v/>
      </c>
      <c r="L375" s="12" t="str">
        <f t="shared" si="28"/>
        <v/>
      </c>
      <c r="M375" t="str">
        <f t="shared" si="29"/>
        <v/>
      </c>
    </row>
    <row r="376" spans="1:13" x14ac:dyDescent="0.25">
      <c r="A376" s="8"/>
      <c r="B376" s="9"/>
      <c r="F376" s="10"/>
      <c r="G376" s="10"/>
      <c r="H376" s="10"/>
      <c r="I376" s="11" t="str">
        <f t="shared" si="25"/>
        <v/>
      </c>
      <c r="J376" s="10" t="str">
        <f t="shared" si="26"/>
        <v/>
      </c>
      <c r="K376" t="str">
        <f t="shared" si="27"/>
        <v/>
      </c>
      <c r="L376" s="12" t="str">
        <f t="shared" si="28"/>
        <v/>
      </c>
      <c r="M376" t="str">
        <f t="shared" si="29"/>
        <v/>
      </c>
    </row>
    <row r="377" spans="1:13" x14ac:dyDescent="0.25">
      <c r="A377" s="8"/>
      <c r="B377" s="9"/>
      <c r="F377" s="10"/>
      <c r="G377" s="10"/>
      <c r="H377" s="10"/>
      <c r="I377" s="11" t="str">
        <f t="shared" si="25"/>
        <v/>
      </c>
      <c r="J377" s="10" t="str">
        <f t="shared" si="26"/>
        <v/>
      </c>
      <c r="K377" t="str">
        <f t="shared" si="27"/>
        <v/>
      </c>
      <c r="L377" s="12" t="str">
        <f t="shared" si="28"/>
        <v/>
      </c>
      <c r="M377" t="str">
        <f t="shared" si="29"/>
        <v/>
      </c>
    </row>
    <row r="378" spans="1:13" x14ac:dyDescent="0.25">
      <c r="A378" s="8"/>
      <c r="B378" s="9"/>
      <c r="F378" s="10"/>
      <c r="G378" s="10"/>
      <c r="H378" s="10"/>
      <c r="I378" s="11" t="str">
        <f t="shared" si="25"/>
        <v/>
      </c>
      <c r="J378" s="10" t="str">
        <f t="shared" si="26"/>
        <v/>
      </c>
      <c r="K378" t="str">
        <f t="shared" si="27"/>
        <v/>
      </c>
      <c r="L378" s="12" t="str">
        <f t="shared" si="28"/>
        <v/>
      </c>
      <c r="M378" t="str">
        <f t="shared" si="29"/>
        <v/>
      </c>
    </row>
    <row r="379" spans="1:13" x14ac:dyDescent="0.25">
      <c r="A379" s="8"/>
      <c r="B379" s="9"/>
      <c r="F379" s="10"/>
      <c r="G379" s="10"/>
      <c r="H379" s="10"/>
      <c r="I379" s="11" t="str">
        <f t="shared" si="25"/>
        <v/>
      </c>
      <c r="J379" s="10" t="str">
        <f t="shared" si="26"/>
        <v/>
      </c>
      <c r="K379" t="str">
        <f t="shared" si="27"/>
        <v/>
      </c>
      <c r="L379" s="12" t="str">
        <f t="shared" si="28"/>
        <v/>
      </c>
      <c r="M379" t="str">
        <f t="shared" si="29"/>
        <v/>
      </c>
    </row>
    <row r="380" spans="1:13" x14ac:dyDescent="0.25">
      <c r="A380" s="8"/>
      <c r="B380" s="9"/>
      <c r="F380" s="10"/>
      <c r="G380" s="10"/>
      <c r="H380" s="10"/>
      <c r="I380" s="11" t="str">
        <f t="shared" si="25"/>
        <v/>
      </c>
      <c r="J380" s="10" t="str">
        <f t="shared" si="26"/>
        <v/>
      </c>
      <c r="K380" t="str">
        <f t="shared" si="27"/>
        <v/>
      </c>
      <c r="L380" s="12" t="str">
        <f t="shared" si="28"/>
        <v/>
      </c>
      <c r="M380" t="str">
        <f t="shared" si="29"/>
        <v/>
      </c>
    </row>
    <row r="381" spans="1:13" x14ac:dyDescent="0.25">
      <c r="A381" s="8"/>
      <c r="B381" s="9"/>
      <c r="F381" s="10"/>
      <c r="G381" s="10"/>
      <c r="H381" s="10"/>
      <c r="I381" s="11" t="str">
        <f t="shared" si="25"/>
        <v/>
      </c>
      <c r="J381" s="10" t="str">
        <f t="shared" si="26"/>
        <v/>
      </c>
      <c r="K381" t="str">
        <f t="shared" si="27"/>
        <v/>
      </c>
      <c r="L381" s="12" t="str">
        <f t="shared" si="28"/>
        <v/>
      </c>
      <c r="M381" t="str">
        <f t="shared" si="29"/>
        <v/>
      </c>
    </row>
    <row r="382" spans="1:13" x14ac:dyDescent="0.25">
      <c r="A382" s="8"/>
      <c r="B382" s="9"/>
      <c r="F382" s="10"/>
      <c r="G382" s="10"/>
      <c r="H382" s="10"/>
      <c r="I382" s="11" t="str">
        <f t="shared" si="25"/>
        <v/>
      </c>
      <c r="J382" s="10" t="str">
        <f t="shared" si="26"/>
        <v/>
      </c>
      <c r="K382" t="str">
        <f t="shared" si="27"/>
        <v/>
      </c>
      <c r="L382" s="12" t="str">
        <f t="shared" si="28"/>
        <v/>
      </c>
      <c r="M382" t="str">
        <f t="shared" si="29"/>
        <v/>
      </c>
    </row>
    <row r="383" spans="1:13" x14ac:dyDescent="0.25">
      <c r="A383" s="8"/>
      <c r="B383" s="9"/>
      <c r="F383" s="10"/>
      <c r="G383" s="10"/>
      <c r="H383" s="10"/>
      <c r="I383" s="11" t="str">
        <f t="shared" si="25"/>
        <v/>
      </c>
      <c r="J383" s="10" t="str">
        <f t="shared" si="26"/>
        <v/>
      </c>
      <c r="K383" t="str">
        <f t="shared" si="27"/>
        <v/>
      </c>
      <c r="L383" s="12" t="str">
        <f t="shared" si="28"/>
        <v/>
      </c>
      <c r="M383" t="str">
        <f t="shared" si="29"/>
        <v/>
      </c>
    </row>
    <row r="384" spans="1:13" x14ac:dyDescent="0.25">
      <c r="A384" s="8"/>
      <c r="B384" s="9"/>
      <c r="F384" s="10"/>
      <c r="G384" s="10"/>
      <c r="H384" s="10"/>
      <c r="I384" s="11" t="str">
        <f t="shared" si="25"/>
        <v/>
      </c>
      <c r="J384" s="10" t="str">
        <f t="shared" si="26"/>
        <v/>
      </c>
      <c r="K384" t="str">
        <f t="shared" si="27"/>
        <v/>
      </c>
      <c r="L384" s="12" t="str">
        <f t="shared" si="28"/>
        <v/>
      </c>
      <c r="M384" t="str">
        <f t="shared" si="29"/>
        <v/>
      </c>
    </row>
    <row r="385" spans="1:13" x14ac:dyDescent="0.25">
      <c r="A385" s="8"/>
      <c r="B385" s="9"/>
      <c r="F385" s="10"/>
      <c r="G385" s="10"/>
      <c r="H385" s="10"/>
      <c r="I385" s="11" t="str">
        <f t="shared" si="25"/>
        <v/>
      </c>
      <c r="J385" s="10" t="str">
        <f t="shared" si="26"/>
        <v/>
      </c>
      <c r="K385" t="str">
        <f t="shared" si="27"/>
        <v/>
      </c>
      <c r="L385" s="12" t="str">
        <f t="shared" si="28"/>
        <v/>
      </c>
      <c r="M385" t="str">
        <f t="shared" si="29"/>
        <v/>
      </c>
    </row>
    <row r="386" spans="1:13" x14ac:dyDescent="0.25">
      <c r="A386" s="8"/>
      <c r="B386" s="9"/>
      <c r="F386" s="10"/>
      <c r="G386" s="10"/>
      <c r="H386" s="10"/>
      <c r="I386" s="11" t="str">
        <f t="shared" ref="I386:I449" si="30">IF(AND(F386&gt;0,G386&gt;0), G386 + (F386-G386)/3, "")</f>
        <v/>
      </c>
      <c r="J386" s="10" t="str">
        <f t="shared" ref="J386:J449" si="31">IF(AND(F386&gt;0,G386&gt;0), F386-G386, "")</f>
        <v/>
      </c>
      <c r="K386" t="str">
        <f t="shared" ref="K386:K449" si="32">IF(OR(F386&gt;=180,G386&gt;=120),"Crisis",IF(OR(F386&gt;=140,G386&gt;=90),"Hipertensión estadio 2",IF(OR(F386&gt;=130,G386&gt;=80),"Hipertensión estadio 1",IF(AND(F386&gt;=120,F386&lt;=129,G386&lt;80),"Elevada",IF(AND(F386&gt;0,G386&gt;0),"Normal","")))))</f>
        <v/>
      </c>
      <c r="L386" s="12" t="str">
        <f t="shared" ref="L386:L449" si="33">IF(AND(A386&lt;&gt;"",B386&lt;&gt;""),A386+B386,IF(A386&lt;&gt;"",A386,""))</f>
        <v/>
      </c>
      <c r="M386" t="str">
        <f t="shared" ref="M386:M449" si="34">IF(B386="","",IF(AND(HOUR(B386)&gt;=6,HOUR(B386)&lt;11),"Mañana",IF(AND(HOUR(B386)&gt;=11,HOUR(B386)&lt;15),"Mediodía",IF(AND(HOUR(B386)&gt;=15,HOUR(B386)&lt;20),"Tarde","Noche"))))</f>
        <v/>
      </c>
    </row>
    <row r="387" spans="1:13" x14ac:dyDescent="0.25">
      <c r="A387" s="8"/>
      <c r="B387" s="9"/>
      <c r="F387" s="10"/>
      <c r="G387" s="10"/>
      <c r="H387" s="10"/>
      <c r="I387" s="11" t="str">
        <f t="shared" si="30"/>
        <v/>
      </c>
      <c r="J387" s="10" t="str">
        <f t="shared" si="31"/>
        <v/>
      </c>
      <c r="K387" t="str">
        <f t="shared" si="32"/>
        <v/>
      </c>
      <c r="L387" s="12" t="str">
        <f t="shared" si="33"/>
        <v/>
      </c>
      <c r="M387" t="str">
        <f t="shared" si="34"/>
        <v/>
      </c>
    </row>
    <row r="388" spans="1:13" x14ac:dyDescent="0.25">
      <c r="A388" s="8"/>
      <c r="B388" s="9"/>
      <c r="F388" s="10"/>
      <c r="G388" s="10"/>
      <c r="H388" s="10"/>
      <c r="I388" s="11" t="str">
        <f t="shared" si="30"/>
        <v/>
      </c>
      <c r="J388" s="10" t="str">
        <f t="shared" si="31"/>
        <v/>
      </c>
      <c r="K388" t="str">
        <f t="shared" si="32"/>
        <v/>
      </c>
      <c r="L388" s="12" t="str">
        <f t="shared" si="33"/>
        <v/>
      </c>
      <c r="M388" t="str">
        <f t="shared" si="34"/>
        <v/>
      </c>
    </row>
    <row r="389" spans="1:13" x14ac:dyDescent="0.25">
      <c r="A389" s="8"/>
      <c r="B389" s="9"/>
      <c r="F389" s="10"/>
      <c r="G389" s="10"/>
      <c r="H389" s="10"/>
      <c r="I389" s="11" t="str">
        <f t="shared" si="30"/>
        <v/>
      </c>
      <c r="J389" s="10" t="str">
        <f t="shared" si="31"/>
        <v/>
      </c>
      <c r="K389" t="str">
        <f t="shared" si="32"/>
        <v/>
      </c>
      <c r="L389" s="12" t="str">
        <f t="shared" si="33"/>
        <v/>
      </c>
      <c r="M389" t="str">
        <f t="shared" si="34"/>
        <v/>
      </c>
    </row>
    <row r="390" spans="1:13" x14ac:dyDescent="0.25">
      <c r="A390" s="8"/>
      <c r="B390" s="9"/>
      <c r="F390" s="10"/>
      <c r="G390" s="10"/>
      <c r="H390" s="10"/>
      <c r="I390" s="11" t="str">
        <f t="shared" si="30"/>
        <v/>
      </c>
      <c r="J390" s="10" t="str">
        <f t="shared" si="31"/>
        <v/>
      </c>
      <c r="K390" t="str">
        <f t="shared" si="32"/>
        <v/>
      </c>
      <c r="L390" s="12" t="str">
        <f t="shared" si="33"/>
        <v/>
      </c>
      <c r="M390" t="str">
        <f t="shared" si="34"/>
        <v/>
      </c>
    </row>
    <row r="391" spans="1:13" x14ac:dyDescent="0.25">
      <c r="A391" s="8"/>
      <c r="B391" s="9"/>
      <c r="F391" s="10"/>
      <c r="G391" s="10"/>
      <c r="H391" s="10"/>
      <c r="I391" s="11" t="str">
        <f t="shared" si="30"/>
        <v/>
      </c>
      <c r="J391" s="10" t="str">
        <f t="shared" si="31"/>
        <v/>
      </c>
      <c r="K391" t="str">
        <f t="shared" si="32"/>
        <v/>
      </c>
      <c r="L391" s="12" t="str">
        <f t="shared" si="33"/>
        <v/>
      </c>
      <c r="M391" t="str">
        <f t="shared" si="34"/>
        <v/>
      </c>
    </row>
    <row r="392" spans="1:13" x14ac:dyDescent="0.25">
      <c r="A392" s="8"/>
      <c r="B392" s="9"/>
      <c r="F392" s="10"/>
      <c r="G392" s="10"/>
      <c r="H392" s="10"/>
      <c r="I392" s="11" t="str">
        <f t="shared" si="30"/>
        <v/>
      </c>
      <c r="J392" s="10" t="str">
        <f t="shared" si="31"/>
        <v/>
      </c>
      <c r="K392" t="str">
        <f t="shared" si="32"/>
        <v/>
      </c>
      <c r="L392" s="12" t="str">
        <f t="shared" si="33"/>
        <v/>
      </c>
      <c r="M392" t="str">
        <f t="shared" si="34"/>
        <v/>
      </c>
    </row>
    <row r="393" spans="1:13" x14ac:dyDescent="0.25">
      <c r="A393" s="8"/>
      <c r="B393" s="9"/>
      <c r="F393" s="10"/>
      <c r="G393" s="10"/>
      <c r="H393" s="10"/>
      <c r="I393" s="11" t="str">
        <f t="shared" si="30"/>
        <v/>
      </c>
      <c r="J393" s="10" t="str">
        <f t="shared" si="31"/>
        <v/>
      </c>
      <c r="K393" t="str">
        <f t="shared" si="32"/>
        <v/>
      </c>
      <c r="L393" s="12" t="str">
        <f t="shared" si="33"/>
        <v/>
      </c>
      <c r="M393" t="str">
        <f t="shared" si="34"/>
        <v/>
      </c>
    </row>
    <row r="394" spans="1:13" x14ac:dyDescent="0.25">
      <c r="A394" s="8"/>
      <c r="B394" s="9"/>
      <c r="F394" s="10"/>
      <c r="G394" s="10"/>
      <c r="H394" s="10"/>
      <c r="I394" s="11" t="str">
        <f t="shared" si="30"/>
        <v/>
      </c>
      <c r="J394" s="10" t="str">
        <f t="shared" si="31"/>
        <v/>
      </c>
      <c r="K394" t="str">
        <f t="shared" si="32"/>
        <v/>
      </c>
      <c r="L394" s="12" t="str">
        <f t="shared" si="33"/>
        <v/>
      </c>
      <c r="M394" t="str">
        <f t="shared" si="34"/>
        <v/>
      </c>
    </row>
    <row r="395" spans="1:13" x14ac:dyDescent="0.25">
      <c r="A395" s="8"/>
      <c r="B395" s="9"/>
      <c r="F395" s="10"/>
      <c r="G395" s="10"/>
      <c r="H395" s="10"/>
      <c r="I395" s="11" t="str">
        <f t="shared" si="30"/>
        <v/>
      </c>
      <c r="J395" s="10" t="str">
        <f t="shared" si="31"/>
        <v/>
      </c>
      <c r="K395" t="str">
        <f t="shared" si="32"/>
        <v/>
      </c>
      <c r="L395" s="12" t="str">
        <f t="shared" si="33"/>
        <v/>
      </c>
      <c r="M395" t="str">
        <f t="shared" si="34"/>
        <v/>
      </c>
    </row>
    <row r="396" spans="1:13" x14ac:dyDescent="0.25">
      <c r="A396" s="8"/>
      <c r="B396" s="9"/>
      <c r="F396" s="10"/>
      <c r="G396" s="10"/>
      <c r="H396" s="10"/>
      <c r="I396" s="11" t="str">
        <f t="shared" si="30"/>
        <v/>
      </c>
      <c r="J396" s="10" t="str">
        <f t="shared" si="31"/>
        <v/>
      </c>
      <c r="K396" t="str">
        <f t="shared" si="32"/>
        <v/>
      </c>
      <c r="L396" s="12" t="str">
        <f t="shared" si="33"/>
        <v/>
      </c>
      <c r="M396" t="str">
        <f t="shared" si="34"/>
        <v/>
      </c>
    </row>
    <row r="397" spans="1:13" x14ac:dyDescent="0.25">
      <c r="A397" s="8"/>
      <c r="B397" s="9"/>
      <c r="F397" s="10"/>
      <c r="G397" s="10"/>
      <c r="H397" s="10"/>
      <c r="I397" s="11" t="str">
        <f t="shared" si="30"/>
        <v/>
      </c>
      <c r="J397" s="10" t="str">
        <f t="shared" si="31"/>
        <v/>
      </c>
      <c r="K397" t="str">
        <f t="shared" si="32"/>
        <v/>
      </c>
      <c r="L397" s="12" t="str">
        <f t="shared" si="33"/>
        <v/>
      </c>
      <c r="M397" t="str">
        <f t="shared" si="34"/>
        <v/>
      </c>
    </row>
    <row r="398" spans="1:13" x14ac:dyDescent="0.25">
      <c r="A398" s="8"/>
      <c r="B398" s="9"/>
      <c r="F398" s="10"/>
      <c r="G398" s="10"/>
      <c r="H398" s="10"/>
      <c r="I398" s="11" t="str">
        <f t="shared" si="30"/>
        <v/>
      </c>
      <c r="J398" s="10" t="str">
        <f t="shared" si="31"/>
        <v/>
      </c>
      <c r="K398" t="str">
        <f t="shared" si="32"/>
        <v/>
      </c>
      <c r="L398" s="12" t="str">
        <f t="shared" si="33"/>
        <v/>
      </c>
      <c r="M398" t="str">
        <f t="shared" si="34"/>
        <v/>
      </c>
    </row>
    <row r="399" spans="1:13" x14ac:dyDescent="0.25">
      <c r="A399" s="8"/>
      <c r="B399" s="9"/>
      <c r="F399" s="10"/>
      <c r="G399" s="10"/>
      <c r="H399" s="10"/>
      <c r="I399" s="11" t="str">
        <f t="shared" si="30"/>
        <v/>
      </c>
      <c r="J399" s="10" t="str">
        <f t="shared" si="31"/>
        <v/>
      </c>
      <c r="K399" t="str">
        <f t="shared" si="32"/>
        <v/>
      </c>
      <c r="L399" s="12" t="str">
        <f t="shared" si="33"/>
        <v/>
      </c>
      <c r="M399" t="str">
        <f t="shared" si="34"/>
        <v/>
      </c>
    </row>
    <row r="400" spans="1:13" x14ac:dyDescent="0.25">
      <c r="A400" s="8"/>
      <c r="B400" s="9"/>
      <c r="F400" s="10"/>
      <c r="G400" s="10"/>
      <c r="H400" s="10"/>
      <c r="I400" s="11" t="str">
        <f t="shared" si="30"/>
        <v/>
      </c>
      <c r="J400" s="10" t="str">
        <f t="shared" si="31"/>
        <v/>
      </c>
      <c r="K400" t="str">
        <f t="shared" si="32"/>
        <v/>
      </c>
      <c r="L400" s="12" t="str">
        <f t="shared" si="33"/>
        <v/>
      </c>
      <c r="M400" t="str">
        <f t="shared" si="34"/>
        <v/>
      </c>
    </row>
    <row r="401" spans="1:13" x14ac:dyDescent="0.25">
      <c r="A401" s="8"/>
      <c r="B401" s="9"/>
      <c r="F401" s="10"/>
      <c r="G401" s="10"/>
      <c r="H401" s="10"/>
      <c r="I401" s="11" t="str">
        <f t="shared" si="30"/>
        <v/>
      </c>
      <c r="J401" s="10" t="str">
        <f t="shared" si="31"/>
        <v/>
      </c>
      <c r="K401" t="str">
        <f t="shared" si="32"/>
        <v/>
      </c>
      <c r="L401" s="12" t="str">
        <f t="shared" si="33"/>
        <v/>
      </c>
      <c r="M401" t="str">
        <f t="shared" si="34"/>
        <v/>
      </c>
    </row>
    <row r="402" spans="1:13" x14ac:dyDescent="0.25">
      <c r="A402" s="8"/>
      <c r="B402" s="9"/>
      <c r="F402" s="10"/>
      <c r="G402" s="10"/>
      <c r="H402" s="10"/>
      <c r="I402" s="11" t="str">
        <f t="shared" si="30"/>
        <v/>
      </c>
      <c r="J402" s="10" t="str">
        <f t="shared" si="31"/>
        <v/>
      </c>
      <c r="K402" t="str">
        <f t="shared" si="32"/>
        <v/>
      </c>
      <c r="L402" s="12" t="str">
        <f t="shared" si="33"/>
        <v/>
      </c>
      <c r="M402" t="str">
        <f t="shared" si="34"/>
        <v/>
      </c>
    </row>
    <row r="403" spans="1:13" x14ac:dyDescent="0.25">
      <c r="A403" s="8"/>
      <c r="B403" s="9"/>
      <c r="F403" s="10"/>
      <c r="G403" s="10"/>
      <c r="H403" s="10"/>
      <c r="I403" s="11" t="str">
        <f t="shared" si="30"/>
        <v/>
      </c>
      <c r="J403" s="10" t="str">
        <f t="shared" si="31"/>
        <v/>
      </c>
      <c r="K403" t="str">
        <f t="shared" si="32"/>
        <v/>
      </c>
      <c r="L403" s="12" t="str">
        <f t="shared" si="33"/>
        <v/>
      </c>
      <c r="M403" t="str">
        <f t="shared" si="34"/>
        <v/>
      </c>
    </row>
    <row r="404" spans="1:13" x14ac:dyDescent="0.25">
      <c r="A404" s="8"/>
      <c r="B404" s="9"/>
      <c r="F404" s="10"/>
      <c r="G404" s="10"/>
      <c r="H404" s="10"/>
      <c r="I404" s="11" t="str">
        <f t="shared" si="30"/>
        <v/>
      </c>
      <c r="J404" s="10" t="str">
        <f t="shared" si="31"/>
        <v/>
      </c>
      <c r="K404" t="str">
        <f t="shared" si="32"/>
        <v/>
      </c>
      <c r="L404" s="12" t="str">
        <f t="shared" si="33"/>
        <v/>
      </c>
      <c r="M404" t="str">
        <f t="shared" si="34"/>
        <v/>
      </c>
    </row>
    <row r="405" spans="1:13" x14ac:dyDescent="0.25">
      <c r="A405" s="8"/>
      <c r="B405" s="9"/>
      <c r="F405" s="10"/>
      <c r="G405" s="10"/>
      <c r="H405" s="10"/>
      <c r="I405" s="11" t="str">
        <f t="shared" si="30"/>
        <v/>
      </c>
      <c r="J405" s="10" t="str">
        <f t="shared" si="31"/>
        <v/>
      </c>
      <c r="K405" t="str">
        <f t="shared" si="32"/>
        <v/>
      </c>
      <c r="L405" s="12" t="str">
        <f t="shared" si="33"/>
        <v/>
      </c>
      <c r="M405" t="str">
        <f t="shared" si="34"/>
        <v/>
      </c>
    </row>
    <row r="406" spans="1:13" x14ac:dyDescent="0.25">
      <c r="A406" s="8"/>
      <c r="B406" s="9"/>
      <c r="F406" s="10"/>
      <c r="G406" s="10"/>
      <c r="H406" s="10"/>
      <c r="I406" s="11" t="str">
        <f t="shared" si="30"/>
        <v/>
      </c>
      <c r="J406" s="10" t="str">
        <f t="shared" si="31"/>
        <v/>
      </c>
      <c r="K406" t="str">
        <f t="shared" si="32"/>
        <v/>
      </c>
      <c r="L406" s="12" t="str">
        <f t="shared" si="33"/>
        <v/>
      </c>
      <c r="M406" t="str">
        <f t="shared" si="34"/>
        <v/>
      </c>
    </row>
    <row r="407" spans="1:13" x14ac:dyDescent="0.25">
      <c r="A407" s="8"/>
      <c r="B407" s="9"/>
      <c r="F407" s="10"/>
      <c r="G407" s="10"/>
      <c r="H407" s="10"/>
      <c r="I407" s="11" t="str">
        <f t="shared" si="30"/>
        <v/>
      </c>
      <c r="J407" s="10" t="str">
        <f t="shared" si="31"/>
        <v/>
      </c>
      <c r="K407" t="str">
        <f t="shared" si="32"/>
        <v/>
      </c>
      <c r="L407" s="12" t="str">
        <f t="shared" si="33"/>
        <v/>
      </c>
      <c r="M407" t="str">
        <f t="shared" si="34"/>
        <v/>
      </c>
    </row>
    <row r="408" spans="1:13" x14ac:dyDescent="0.25">
      <c r="A408" s="8"/>
      <c r="B408" s="9"/>
      <c r="F408" s="10"/>
      <c r="G408" s="10"/>
      <c r="H408" s="10"/>
      <c r="I408" s="11" t="str">
        <f t="shared" si="30"/>
        <v/>
      </c>
      <c r="J408" s="10" t="str">
        <f t="shared" si="31"/>
        <v/>
      </c>
      <c r="K408" t="str">
        <f t="shared" si="32"/>
        <v/>
      </c>
      <c r="L408" s="12" t="str">
        <f t="shared" si="33"/>
        <v/>
      </c>
      <c r="M408" t="str">
        <f t="shared" si="34"/>
        <v/>
      </c>
    </row>
    <row r="409" spans="1:13" x14ac:dyDescent="0.25">
      <c r="A409" s="8"/>
      <c r="B409" s="9"/>
      <c r="F409" s="10"/>
      <c r="G409" s="10"/>
      <c r="H409" s="10"/>
      <c r="I409" s="11" t="str">
        <f t="shared" si="30"/>
        <v/>
      </c>
      <c r="J409" s="10" t="str">
        <f t="shared" si="31"/>
        <v/>
      </c>
      <c r="K409" t="str">
        <f t="shared" si="32"/>
        <v/>
      </c>
      <c r="L409" s="12" t="str">
        <f t="shared" si="33"/>
        <v/>
      </c>
      <c r="M409" t="str">
        <f t="shared" si="34"/>
        <v/>
      </c>
    </row>
    <row r="410" spans="1:13" x14ac:dyDescent="0.25">
      <c r="A410" s="8"/>
      <c r="B410" s="9"/>
      <c r="F410" s="10"/>
      <c r="G410" s="10"/>
      <c r="H410" s="10"/>
      <c r="I410" s="11" t="str">
        <f t="shared" si="30"/>
        <v/>
      </c>
      <c r="J410" s="10" t="str">
        <f t="shared" si="31"/>
        <v/>
      </c>
      <c r="K410" t="str">
        <f t="shared" si="32"/>
        <v/>
      </c>
      <c r="L410" s="12" t="str">
        <f t="shared" si="33"/>
        <v/>
      </c>
      <c r="M410" t="str">
        <f t="shared" si="34"/>
        <v/>
      </c>
    </row>
    <row r="411" spans="1:13" x14ac:dyDescent="0.25">
      <c r="A411" s="8"/>
      <c r="B411" s="9"/>
      <c r="F411" s="10"/>
      <c r="G411" s="10"/>
      <c r="H411" s="10"/>
      <c r="I411" s="11" t="str">
        <f t="shared" si="30"/>
        <v/>
      </c>
      <c r="J411" s="10" t="str">
        <f t="shared" si="31"/>
        <v/>
      </c>
      <c r="K411" t="str">
        <f t="shared" si="32"/>
        <v/>
      </c>
      <c r="L411" s="12" t="str">
        <f t="shared" si="33"/>
        <v/>
      </c>
      <c r="M411" t="str">
        <f t="shared" si="34"/>
        <v/>
      </c>
    </row>
    <row r="412" spans="1:13" x14ac:dyDescent="0.25">
      <c r="A412" s="8"/>
      <c r="B412" s="9"/>
      <c r="F412" s="10"/>
      <c r="G412" s="10"/>
      <c r="H412" s="10"/>
      <c r="I412" s="11" t="str">
        <f t="shared" si="30"/>
        <v/>
      </c>
      <c r="J412" s="10" t="str">
        <f t="shared" si="31"/>
        <v/>
      </c>
      <c r="K412" t="str">
        <f t="shared" si="32"/>
        <v/>
      </c>
      <c r="L412" s="12" t="str">
        <f t="shared" si="33"/>
        <v/>
      </c>
      <c r="M412" t="str">
        <f t="shared" si="34"/>
        <v/>
      </c>
    </row>
    <row r="413" spans="1:13" x14ac:dyDescent="0.25">
      <c r="A413" s="8"/>
      <c r="B413" s="9"/>
      <c r="F413" s="10"/>
      <c r="G413" s="10"/>
      <c r="H413" s="10"/>
      <c r="I413" s="11" t="str">
        <f t="shared" si="30"/>
        <v/>
      </c>
      <c r="J413" s="10" t="str">
        <f t="shared" si="31"/>
        <v/>
      </c>
      <c r="K413" t="str">
        <f t="shared" si="32"/>
        <v/>
      </c>
      <c r="L413" s="12" t="str">
        <f t="shared" si="33"/>
        <v/>
      </c>
      <c r="M413" t="str">
        <f t="shared" si="34"/>
        <v/>
      </c>
    </row>
    <row r="414" spans="1:13" x14ac:dyDescent="0.25">
      <c r="A414" s="8"/>
      <c r="B414" s="9"/>
      <c r="F414" s="10"/>
      <c r="G414" s="10"/>
      <c r="H414" s="10"/>
      <c r="I414" s="11" t="str">
        <f t="shared" si="30"/>
        <v/>
      </c>
      <c r="J414" s="10" t="str">
        <f t="shared" si="31"/>
        <v/>
      </c>
      <c r="K414" t="str">
        <f t="shared" si="32"/>
        <v/>
      </c>
      <c r="L414" s="12" t="str">
        <f t="shared" si="33"/>
        <v/>
      </c>
      <c r="M414" t="str">
        <f t="shared" si="34"/>
        <v/>
      </c>
    </row>
    <row r="415" spans="1:13" x14ac:dyDescent="0.25">
      <c r="A415" s="8"/>
      <c r="B415" s="9"/>
      <c r="F415" s="10"/>
      <c r="G415" s="10"/>
      <c r="H415" s="10"/>
      <c r="I415" s="11" t="str">
        <f t="shared" si="30"/>
        <v/>
      </c>
      <c r="J415" s="10" t="str">
        <f t="shared" si="31"/>
        <v/>
      </c>
      <c r="K415" t="str">
        <f t="shared" si="32"/>
        <v/>
      </c>
      <c r="L415" s="12" t="str">
        <f t="shared" si="33"/>
        <v/>
      </c>
      <c r="M415" t="str">
        <f t="shared" si="34"/>
        <v/>
      </c>
    </row>
    <row r="416" spans="1:13" x14ac:dyDescent="0.25">
      <c r="A416" s="8"/>
      <c r="B416" s="9"/>
      <c r="F416" s="10"/>
      <c r="G416" s="10"/>
      <c r="H416" s="10"/>
      <c r="I416" s="11" t="str">
        <f t="shared" si="30"/>
        <v/>
      </c>
      <c r="J416" s="10" t="str">
        <f t="shared" si="31"/>
        <v/>
      </c>
      <c r="K416" t="str">
        <f t="shared" si="32"/>
        <v/>
      </c>
      <c r="L416" s="12" t="str">
        <f t="shared" si="33"/>
        <v/>
      </c>
      <c r="M416" t="str">
        <f t="shared" si="34"/>
        <v/>
      </c>
    </row>
    <row r="417" spans="1:13" x14ac:dyDescent="0.25">
      <c r="A417" s="8"/>
      <c r="B417" s="9"/>
      <c r="F417" s="10"/>
      <c r="G417" s="10"/>
      <c r="H417" s="10"/>
      <c r="I417" s="11" t="str">
        <f t="shared" si="30"/>
        <v/>
      </c>
      <c r="J417" s="10" t="str">
        <f t="shared" si="31"/>
        <v/>
      </c>
      <c r="K417" t="str">
        <f t="shared" si="32"/>
        <v/>
      </c>
      <c r="L417" s="12" t="str">
        <f t="shared" si="33"/>
        <v/>
      </c>
      <c r="M417" t="str">
        <f t="shared" si="34"/>
        <v/>
      </c>
    </row>
    <row r="418" spans="1:13" x14ac:dyDescent="0.25">
      <c r="A418" s="8"/>
      <c r="B418" s="9"/>
      <c r="F418" s="10"/>
      <c r="G418" s="10"/>
      <c r="H418" s="10"/>
      <c r="I418" s="11" t="str">
        <f t="shared" si="30"/>
        <v/>
      </c>
      <c r="J418" s="10" t="str">
        <f t="shared" si="31"/>
        <v/>
      </c>
      <c r="K418" t="str">
        <f t="shared" si="32"/>
        <v/>
      </c>
      <c r="L418" s="12" t="str">
        <f t="shared" si="33"/>
        <v/>
      </c>
      <c r="M418" t="str">
        <f t="shared" si="34"/>
        <v/>
      </c>
    </row>
    <row r="419" spans="1:13" x14ac:dyDescent="0.25">
      <c r="A419" s="8"/>
      <c r="B419" s="9"/>
      <c r="F419" s="10"/>
      <c r="G419" s="10"/>
      <c r="H419" s="10"/>
      <c r="I419" s="11" t="str">
        <f t="shared" si="30"/>
        <v/>
      </c>
      <c r="J419" s="10" t="str">
        <f t="shared" si="31"/>
        <v/>
      </c>
      <c r="K419" t="str">
        <f t="shared" si="32"/>
        <v/>
      </c>
      <c r="L419" s="12" t="str">
        <f t="shared" si="33"/>
        <v/>
      </c>
      <c r="M419" t="str">
        <f t="shared" si="34"/>
        <v/>
      </c>
    </row>
    <row r="420" spans="1:13" x14ac:dyDescent="0.25">
      <c r="A420" s="8"/>
      <c r="B420" s="9"/>
      <c r="F420" s="10"/>
      <c r="G420" s="10"/>
      <c r="H420" s="10"/>
      <c r="I420" s="11" t="str">
        <f t="shared" si="30"/>
        <v/>
      </c>
      <c r="J420" s="10" t="str">
        <f t="shared" si="31"/>
        <v/>
      </c>
      <c r="K420" t="str">
        <f t="shared" si="32"/>
        <v/>
      </c>
      <c r="L420" s="12" t="str">
        <f t="shared" si="33"/>
        <v/>
      </c>
      <c r="M420" t="str">
        <f t="shared" si="34"/>
        <v/>
      </c>
    </row>
    <row r="421" spans="1:13" x14ac:dyDescent="0.25">
      <c r="A421" s="8"/>
      <c r="B421" s="9"/>
      <c r="F421" s="10"/>
      <c r="G421" s="10"/>
      <c r="H421" s="10"/>
      <c r="I421" s="11" t="str">
        <f t="shared" si="30"/>
        <v/>
      </c>
      <c r="J421" s="10" t="str">
        <f t="shared" si="31"/>
        <v/>
      </c>
      <c r="K421" t="str">
        <f t="shared" si="32"/>
        <v/>
      </c>
      <c r="L421" s="12" t="str">
        <f t="shared" si="33"/>
        <v/>
      </c>
      <c r="M421" t="str">
        <f t="shared" si="34"/>
        <v/>
      </c>
    </row>
    <row r="422" spans="1:13" x14ac:dyDescent="0.25">
      <c r="A422" s="8"/>
      <c r="B422" s="9"/>
      <c r="F422" s="10"/>
      <c r="G422" s="10"/>
      <c r="H422" s="10"/>
      <c r="I422" s="11" t="str">
        <f t="shared" si="30"/>
        <v/>
      </c>
      <c r="J422" s="10" t="str">
        <f t="shared" si="31"/>
        <v/>
      </c>
      <c r="K422" t="str">
        <f t="shared" si="32"/>
        <v/>
      </c>
      <c r="L422" s="12" t="str">
        <f t="shared" si="33"/>
        <v/>
      </c>
      <c r="M422" t="str">
        <f t="shared" si="34"/>
        <v/>
      </c>
    </row>
    <row r="423" spans="1:13" x14ac:dyDescent="0.25">
      <c r="A423" s="8"/>
      <c r="B423" s="9"/>
      <c r="F423" s="10"/>
      <c r="G423" s="10"/>
      <c r="H423" s="10"/>
      <c r="I423" s="11" t="str">
        <f t="shared" si="30"/>
        <v/>
      </c>
      <c r="J423" s="10" t="str">
        <f t="shared" si="31"/>
        <v/>
      </c>
      <c r="K423" t="str">
        <f t="shared" si="32"/>
        <v/>
      </c>
      <c r="L423" s="12" t="str">
        <f t="shared" si="33"/>
        <v/>
      </c>
      <c r="M423" t="str">
        <f t="shared" si="34"/>
        <v/>
      </c>
    </row>
    <row r="424" spans="1:13" x14ac:dyDescent="0.25">
      <c r="A424" s="8"/>
      <c r="B424" s="9"/>
      <c r="F424" s="10"/>
      <c r="G424" s="10"/>
      <c r="H424" s="10"/>
      <c r="I424" s="11" t="str">
        <f t="shared" si="30"/>
        <v/>
      </c>
      <c r="J424" s="10" t="str">
        <f t="shared" si="31"/>
        <v/>
      </c>
      <c r="K424" t="str">
        <f t="shared" si="32"/>
        <v/>
      </c>
      <c r="L424" s="12" t="str">
        <f t="shared" si="33"/>
        <v/>
      </c>
      <c r="M424" t="str">
        <f t="shared" si="34"/>
        <v/>
      </c>
    </row>
    <row r="425" spans="1:13" x14ac:dyDescent="0.25">
      <c r="A425" s="8"/>
      <c r="B425" s="9"/>
      <c r="F425" s="10"/>
      <c r="G425" s="10"/>
      <c r="H425" s="10"/>
      <c r="I425" s="11" t="str">
        <f t="shared" si="30"/>
        <v/>
      </c>
      <c r="J425" s="10" t="str">
        <f t="shared" si="31"/>
        <v/>
      </c>
      <c r="K425" t="str">
        <f t="shared" si="32"/>
        <v/>
      </c>
      <c r="L425" s="12" t="str">
        <f t="shared" si="33"/>
        <v/>
      </c>
      <c r="M425" t="str">
        <f t="shared" si="34"/>
        <v/>
      </c>
    </row>
    <row r="426" spans="1:13" x14ac:dyDescent="0.25">
      <c r="A426" s="8"/>
      <c r="B426" s="9"/>
      <c r="F426" s="10"/>
      <c r="G426" s="10"/>
      <c r="H426" s="10"/>
      <c r="I426" s="11" t="str">
        <f t="shared" si="30"/>
        <v/>
      </c>
      <c r="J426" s="10" t="str">
        <f t="shared" si="31"/>
        <v/>
      </c>
      <c r="K426" t="str">
        <f t="shared" si="32"/>
        <v/>
      </c>
      <c r="L426" s="12" t="str">
        <f t="shared" si="33"/>
        <v/>
      </c>
      <c r="M426" t="str">
        <f t="shared" si="34"/>
        <v/>
      </c>
    </row>
    <row r="427" spans="1:13" x14ac:dyDescent="0.25">
      <c r="A427" s="8"/>
      <c r="B427" s="9"/>
      <c r="F427" s="10"/>
      <c r="G427" s="10"/>
      <c r="H427" s="10"/>
      <c r="I427" s="11" t="str">
        <f t="shared" si="30"/>
        <v/>
      </c>
      <c r="J427" s="10" t="str">
        <f t="shared" si="31"/>
        <v/>
      </c>
      <c r="K427" t="str">
        <f t="shared" si="32"/>
        <v/>
      </c>
      <c r="L427" s="12" t="str">
        <f t="shared" si="33"/>
        <v/>
      </c>
      <c r="M427" t="str">
        <f t="shared" si="34"/>
        <v/>
      </c>
    </row>
    <row r="428" spans="1:13" x14ac:dyDescent="0.25">
      <c r="A428" s="8"/>
      <c r="B428" s="9"/>
      <c r="F428" s="10"/>
      <c r="G428" s="10"/>
      <c r="H428" s="10"/>
      <c r="I428" s="11" t="str">
        <f t="shared" si="30"/>
        <v/>
      </c>
      <c r="J428" s="10" t="str">
        <f t="shared" si="31"/>
        <v/>
      </c>
      <c r="K428" t="str">
        <f t="shared" si="32"/>
        <v/>
      </c>
      <c r="L428" s="12" t="str">
        <f t="shared" si="33"/>
        <v/>
      </c>
      <c r="M428" t="str">
        <f t="shared" si="34"/>
        <v/>
      </c>
    </row>
    <row r="429" spans="1:13" x14ac:dyDescent="0.25">
      <c r="A429" s="8"/>
      <c r="B429" s="9"/>
      <c r="F429" s="10"/>
      <c r="G429" s="10"/>
      <c r="H429" s="10"/>
      <c r="I429" s="11" t="str">
        <f t="shared" si="30"/>
        <v/>
      </c>
      <c r="J429" s="10" t="str">
        <f t="shared" si="31"/>
        <v/>
      </c>
      <c r="K429" t="str">
        <f t="shared" si="32"/>
        <v/>
      </c>
      <c r="L429" s="12" t="str">
        <f t="shared" si="33"/>
        <v/>
      </c>
      <c r="M429" t="str">
        <f t="shared" si="34"/>
        <v/>
      </c>
    </row>
    <row r="430" spans="1:13" x14ac:dyDescent="0.25">
      <c r="A430" s="8"/>
      <c r="B430" s="9"/>
      <c r="F430" s="10"/>
      <c r="G430" s="10"/>
      <c r="H430" s="10"/>
      <c r="I430" s="11" t="str">
        <f t="shared" si="30"/>
        <v/>
      </c>
      <c r="J430" s="10" t="str">
        <f t="shared" si="31"/>
        <v/>
      </c>
      <c r="K430" t="str">
        <f t="shared" si="32"/>
        <v/>
      </c>
      <c r="L430" s="12" t="str">
        <f t="shared" si="33"/>
        <v/>
      </c>
      <c r="M430" t="str">
        <f t="shared" si="34"/>
        <v/>
      </c>
    </row>
    <row r="431" spans="1:13" x14ac:dyDescent="0.25">
      <c r="A431" s="8"/>
      <c r="B431" s="9"/>
      <c r="F431" s="10"/>
      <c r="G431" s="10"/>
      <c r="H431" s="10"/>
      <c r="I431" s="11" t="str">
        <f t="shared" si="30"/>
        <v/>
      </c>
      <c r="J431" s="10" t="str">
        <f t="shared" si="31"/>
        <v/>
      </c>
      <c r="K431" t="str">
        <f t="shared" si="32"/>
        <v/>
      </c>
      <c r="L431" s="12" t="str">
        <f t="shared" si="33"/>
        <v/>
      </c>
      <c r="M431" t="str">
        <f t="shared" si="34"/>
        <v/>
      </c>
    </row>
    <row r="432" spans="1:13" x14ac:dyDescent="0.25">
      <c r="A432" s="8"/>
      <c r="B432" s="9"/>
      <c r="F432" s="10"/>
      <c r="G432" s="10"/>
      <c r="H432" s="10"/>
      <c r="I432" s="11" t="str">
        <f t="shared" si="30"/>
        <v/>
      </c>
      <c r="J432" s="10" t="str">
        <f t="shared" si="31"/>
        <v/>
      </c>
      <c r="K432" t="str">
        <f t="shared" si="32"/>
        <v/>
      </c>
      <c r="L432" s="12" t="str">
        <f t="shared" si="33"/>
        <v/>
      </c>
      <c r="M432" t="str">
        <f t="shared" si="34"/>
        <v/>
      </c>
    </row>
    <row r="433" spans="1:13" x14ac:dyDescent="0.25">
      <c r="A433" s="8"/>
      <c r="B433" s="9"/>
      <c r="F433" s="10"/>
      <c r="G433" s="10"/>
      <c r="H433" s="10"/>
      <c r="I433" s="11" t="str">
        <f t="shared" si="30"/>
        <v/>
      </c>
      <c r="J433" s="10" t="str">
        <f t="shared" si="31"/>
        <v/>
      </c>
      <c r="K433" t="str">
        <f t="shared" si="32"/>
        <v/>
      </c>
      <c r="L433" s="12" t="str">
        <f t="shared" si="33"/>
        <v/>
      </c>
      <c r="M433" t="str">
        <f t="shared" si="34"/>
        <v/>
      </c>
    </row>
    <row r="434" spans="1:13" x14ac:dyDescent="0.25">
      <c r="A434" s="8"/>
      <c r="B434" s="9"/>
      <c r="F434" s="10"/>
      <c r="G434" s="10"/>
      <c r="H434" s="10"/>
      <c r="I434" s="11" t="str">
        <f t="shared" si="30"/>
        <v/>
      </c>
      <c r="J434" s="10" t="str">
        <f t="shared" si="31"/>
        <v/>
      </c>
      <c r="K434" t="str">
        <f t="shared" si="32"/>
        <v/>
      </c>
      <c r="L434" s="12" t="str">
        <f t="shared" si="33"/>
        <v/>
      </c>
      <c r="M434" t="str">
        <f t="shared" si="34"/>
        <v/>
      </c>
    </row>
    <row r="435" spans="1:13" x14ac:dyDescent="0.25">
      <c r="A435" s="8"/>
      <c r="B435" s="9"/>
      <c r="F435" s="10"/>
      <c r="G435" s="10"/>
      <c r="H435" s="10"/>
      <c r="I435" s="11" t="str">
        <f t="shared" si="30"/>
        <v/>
      </c>
      <c r="J435" s="10" t="str">
        <f t="shared" si="31"/>
        <v/>
      </c>
      <c r="K435" t="str">
        <f t="shared" si="32"/>
        <v/>
      </c>
      <c r="L435" s="12" t="str">
        <f t="shared" si="33"/>
        <v/>
      </c>
      <c r="M435" t="str">
        <f t="shared" si="34"/>
        <v/>
      </c>
    </row>
    <row r="436" spans="1:13" x14ac:dyDescent="0.25">
      <c r="A436" s="8"/>
      <c r="B436" s="9"/>
      <c r="F436" s="10"/>
      <c r="G436" s="10"/>
      <c r="H436" s="10"/>
      <c r="I436" s="11" t="str">
        <f t="shared" si="30"/>
        <v/>
      </c>
      <c r="J436" s="10" t="str">
        <f t="shared" si="31"/>
        <v/>
      </c>
      <c r="K436" t="str">
        <f t="shared" si="32"/>
        <v/>
      </c>
      <c r="L436" s="12" t="str">
        <f t="shared" si="33"/>
        <v/>
      </c>
      <c r="M436" t="str">
        <f t="shared" si="34"/>
        <v/>
      </c>
    </row>
    <row r="437" spans="1:13" x14ac:dyDescent="0.25">
      <c r="A437" s="8"/>
      <c r="B437" s="9"/>
      <c r="F437" s="10"/>
      <c r="G437" s="10"/>
      <c r="H437" s="10"/>
      <c r="I437" s="11" t="str">
        <f t="shared" si="30"/>
        <v/>
      </c>
      <c r="J437" s="10" t="str">
        <f t="shared" si="31"/>
        <v/>
      </c>
      <c r="K437" t="str">
        <f t="shared" si="32"/>
        <v/>
      </c>
      <c r="L437" s="12" t="str">
        <f t="shared" si="33"/>
        <v/>
      </c>
      <c r="M437" t="str">
        <f t="shared" si="34"/>
        <v/>
      </c>
    </row>
    <row r="438" spans="1:13" x14ac:dyDescent="0.25">
      <c r="A438" s="8"/>
      <c r="B438" s="9"/>
      <c r="F438" s="10"/>
      <c r="G438" s="10"/>
      <c r="H438" s="10"/>
      <c r="I438" s="11" t="str">
        <f t="shared" si="30"/>
        <v/>
      </c>
      <c r="J438" s="10" t="str">
        <f t="shared" si="31"/>
        <v/>
      </c>
      <c r="K438" t="str">
        <f t="shared" si="32"/>
        <v/>
      </c>
      <c r="L438" s="12" t="str">
        <f t="shared" si="33"/>
        <v/>
      </c>
      <c r="M438" t="str">
        <f t="shared" si="34"/>
        <v/>
      </c>
    </row>
    <row r="439" spans="1:13" x14ac:dyDescent="0.25">
      <c r="A439" s="8"/>
      <c r="B439" s="9"/>
      <c r="F439" s="10"/>
      <c r="G439" s="10"/>
      <c r="H439" s="10"/>
      <c r="I439" s="11" t="str">
        <f t="shared" si="30"/>
        <v/>
      </c>
      <c r="J439" s="10" t="str">
        <f t="shared" si="31"/>
        <v/>
      </c>
      <c r="K439" t="str">
        <f t="shared" si="32"/>
        <v/>
      </c>
      <c r="L439" s="12" t="str">
        <f t="shared" si="33"/>
        <v/>
      </c>
      <c r="M439" t="str">
        <f t="shared" si="34"/>
        <v/>
      </c>
    </row>
    <row r="440" spans="1:13" x14ac:dyDescent="0.25">
      <c r="A440" s="8"/>
      <c r="B440" s="9"/>
      <c r="F440" s="10"/>
      <c r="G440" s="10"/>
      <c r="H440" s="10"/>
      <c r="I440" s="11" t="str">
        <f t="shared" si="30"/>
        <v/>
      </c>
      <c r="J440" s="10" t="str">
        <f t="shared" si="31"/>
        <v/>
      </c>
      <c r="K440" t="str">
        <f t="shared" si="32"/>
        <v/>
      </c>
      <c r="L440" s="12" t="str">
        <f t="shared" si="33"/>
        <v/>
      </c>
      <c r="M440" t="str">
        <f t="shared" si="34"/>
        <v/>
      </c>
    </row>
    <row r="441" spans="1:13" x14ac:dyDescent="0.25">
      <c r="A441" s="8"/>
      <c r="B441" s="9"/>
      <c r="F441" s="10"/>
      <c r="G441" s="10"/>
      <c r="H441" s="10"/>
      <c r="I441" s="11" t="str">
        <f t="shared" si="30"/>
        <v/>
      </c>
      <c r="J441" s="10" t="str">
        <f t="shared" si="31"/>
        <v/>
      </c>
      <c r="K441" t="str">
        <f t="shared" si="32"/>
        <v/>
      </c>
      <c r="L441" s="12" t="str">
        <f t="shared" si="33"/>
        <v/>
      </c>
      <c r="M441" t="str">
        <f t="shared" si="34"/>
        <v/>
      </c>
    </row>
    <row r="442" spans="1:13" x14ac:dyDescent="0.25">
      <c r="A442" s="8"/>
      <c r="B442" s="9"/>
      <c r="F442" s="10"/>
      <c r="G442" s="10"/>
      <c r="H442" s="10"/>
      <c r="I442" s="11" t="str">
        <f t="shared" si="30"/>
        <v/>
      </c>
      <c r="J442" s="10" t="str">
        <f t="shared" si="31"/>
        <v/>
      </c>
      <c r="K442" t="str">
        <f t="shared" si="32"/>
        <v/>
      </c>
      <c r="L442" s="12" t="str">
        <f t="shared" si="33"/>
        <v/>
      </c>
      <c r="M442" t="str">
        <f t="shared" si="34"/>
        <v/>
      </c>
    </row>
    <row r="443" spans="1:13" x14ac:dyDescent="0.25">
      <c r="A443" s="8"/>
      <c r="B443" s="9"/>
      <c r="F443" s="10"/>
      <c r="G443" s="10"/>
      <c r="H443" s="10"/>
      <c r="I443" s="11" t="str">
        <f t="shared" si="30"/>
        <v/>
      </c>
      <c r="J443" s="10" t="str">
        <f t="shared" si="31"/>
        <v/>
      </c>
      <c r="K443" t="str">
        <f t="shared" si="32"/>
        <v/>
      </c>
      <c r="L443" s="12" t="str">
        <f t="shared" si="33"/>
        <v/>
      </c>
      <c r="M443" t="str">
        <f t="shared" si="34"/>
        <v/>
      </c>
    </row>
    <row r="444" spans="1:13" x14ac:dyDescent="0.25">
      <c r="A444" s="8"/>
      <c r="B444" s="9"/>
      <c r="F444" s="10"/>
      <c r="G444" s="10"/>
      <c r="H444" s="10"/>
      <c r="I444" s="11" t="str">
        <f t="shared" si="30"/>
        <v/>
      </c>
      <c r="J444" s="10" t="str">
        <f t="shared" si="31"/>
        <v/>
      </c>
      <c r="K444" t="str">
        <f t="shared" si="32"/>
        <v/>
      </c>
      <c r="L444" s="12" t="str">
        <f t="shared" si="33"/>
        <v/>
      </c>
      <c r="M444" t="str">
        <f t="shared" si="34"/>
        <v/>
      </c>
    </row>
    <row r="445" spans="1:13" x14ac:dyDescent="0.25">
      <c r="A445" s="8"/>
      <c r="B445" s="9"/>
      <c r="F445" s="10"/>
      <c r="G445" s="10"/>
      <c r="H445" s="10"/>
      <c r="I445" s="11" t="str">
        <f t="shared" si="30"/>
        <v/>
      </c>
      <c r="J445" s="10" t="str">
        <f t="shared" si="31"/>
        <v/>
      </c>
      <c r="K445" t="str">
        <f t="shared" si="32"/>
        <v/>
      </c>
      <c r="L445" s="12" t="str">
        <f t="shared" si="33"/>
        <v/>
      </c>
      <c r="M445" t="str">
        <f t="shared" si="34"/>
        <v/>
      </c>
    </row>
    <row r="446" spans="1:13" x14ac:dyDescent="0.25">
      <c r="A446" s="8"/>
      <c r="B446" s="9"/>
      <c r="F446" s="10"/>
      <c r="G446" s="10"/>
      <c r="H446" s="10"/>
      <c r="I446" s="11" t="str">
        <f t="shared" si="30"/>
        <v/>
      </c>
      <c r="J446" s="10" t="str">
        <f t="shared" si="31"/>
        <v/>
      </c>
      <c r="K446" t="str">
        <f t="shared" si="32"/>
        <v/>
      </c>
      <c r="L446" s="12" t="str">
        <f t="shared" si="33"/>
        <v/>
      </c>
      <c r="M446" t="str">
        <f t="shared" si="34"/>
        <v/>
      </c>
    </row>
    <row r="447" spans="1:13" x14ac:dyDescent="0.25">
      <c r="A447" s="8"/>
      <c r="B447" s="9"/>
      <c r="F447" s="10"/>
      <c r="G447" s="10"/>
      <c r="H447" s="10"/>
      <c r="I447" s="11" t="str">
        <f t="shared" si="30"/>
        <v/>
      </c>
      <c r="J447" s="10" t="str">
        <f t="shared" si="31"/>
        <v/>
      </c>
      <c r="K447" t="str">
        <f t="shared" si="32"/>
        <v/>
      </c>
      <c r="L447" s="12" t="str">
        <f t="shared" si="33"/>
        <v/>
      </c>
      <c r="M447" t="str">
        <f t="shared" si="34"/>
        <v/>
      </c>
    </row>
    <row r="448" spans="1:13" x14ac:dyDescent="0.25">
      <c r="A448" s="8"/>
      <c r="B448" s="9"/>
      <c r="F448" s="10"/>
      <c r="G448" s="10"/>
      <c r="H448" s="10"/>
      <c r="I448" s="11" t="str">
        <f t="shared" si="30"/>
        <v/>
      </c>
      <c r="J448" s="10" t="str">
        <f t="shared" si="31"/>
        <v/>
      </c>
      <c r="K448" t="str">
        <f t="shared" si="32"/>
        <v/>
      </c>
      <c r="L448" s="12" t="str">
        <f t="shared" si="33"/>
        <v/>
      </c>
      <c r="M448" t="str">
        <f t="shared" si="34"/>
        <v/>
      </c>
    </row>
    <row r="449" spans="1:13" x14ac:dyDescent="0.25">
      <c r="A449" s="8"/>
      <c r="B449" s="9"/>
      <c r="F449" s="10"/>
      <c r="G449" s="10"/>
      <c r="H449" s="10"/>
      <c r="I449" s="11" t="str">
        <f t="shared" si="30"/>
        <v/>
      </c>
      <c r="J449" s="10" t="str">
        <f t="shared" si="31"/>
        <v/>
      </c>
      <c r="K449" t="str">
        <f t="shared" si="32"/>
        <v/>
      </c>
      <c r="L449" s="12" t="str">
        <f t="shared" si="33"/>
        <v/>
      </c>
      <c r="M449" t="str">
        <f t="shared" si="34"/>
        <v/>
      </c>
    </row>
    <row r="450" spans="1:13" x14ac:dyDescent="0.25">
      <c r="A450" s="8"/>
      <c r="B450" s="9"/>
      <c r="F450" s="10"/>
      <c r="G450" s="10"/>
      <c r="H450" s="10"/>
      <c r="I450" s="11" t="str">
        <f t="shared" ref="I450:I513" si="35">IF(AND(F450&gt;0,G450&gt;0), G450 + (F450-G450)/3, "")</f>
        <v/>
      </c>
      <c r="J450" s="10" t="str">
        <f t="shared" ref="J450:J513" si="36">IF(AND(F450&gt;0,G450&gt;0), F450-G450, "")</f>
        <v/>
      </c>
      <c r="K450" t="str">
        <f t="shared" ref="K450:K513" si="37">IF(OR(F450&gt;=180,G450&gt;=120),"Crisis",IF(OR(F450&gt;=140,G450&gt;=90),"Hipertensión estadio 2",IF(OR(F450&gt;=130,G450&gt;=80),"Hipertensión estadio 1",IF(AND(F450&gt;=120,F450&lt;=129,G450&lt;80),"Elevada",IF(AND(F450&gt;0,G450&gt;0),"Normal","")))))</f>
        <v/>
      </c>
      <c r="L450" s="12" t="str">
        <f t="shared" ref="L450:L513" si="38">IF(AND(A450&lt;&gt;"",B450&lt;&gt;""),A450+B450,IF(A450&lt;&gt;"",A450,""))</f>
        <v/>
      </c>
      <c r="M450" t="str">
        <f t="shared" ref="M450:M513" si="39">IF(B450="","",IF(AND(HOUR(B450)&gt;=6,HOUR(B450)&lt;11),"Mañana",IF(AND(HOUR(B450)&gt;=11,HOUR(B450)&lt;15),"Mediodía",IF(AND(HOUR(B450)&gt;=15,HOUR(B450)&lt;20),"Tarde","Noche"))))</f>
        <v/>
      </c>
    </row>
    <row r="451" spans="1:13" x14ac:dyDescent="0.25">
      <c r="A451" s="8"/>
      <c r="B451" s="9"/>
      <c r="F451" s="10"/>
      <c r="G451" s="10"/>
      <c r="H451" s="10"/>
      <c r="I451" s="11" t="str">
        <f t="shared" si="35"/>
        <v/>
      </c>
      <c r="J451" s="10" t="str">
        <f t="shared" si="36"/>
        <v/>
      </c>
      <c r="K451" t="str">
        <f t="shared" si="37"/>
        <v/>
      </c>
      <c r="L451" s="12" t="str">
        <f t="shared" si="38"/>
        <v/>
      </c>
      <c r="M451" t="str">
        <f t="shared" si="39"/>
        <v/>
      </c>
    </row>
    <row r="452" spans="1:13" x14ac:dyDescent="0.25">
      <c r="A452" s="8"/>
      <c r="B452" s="9"/>
      <c r="F452" s="10"/>
      <c r="G452" s="10"/>
      <c r="H452" s="10"/>
      <c r="I452" s="11" t="str">
        <f t="shared" si="35"/>
        <v/>
      </c>
      <c r="J452" s="10" t="str">
        <f t="shared" si="36"/>
        <v/>
      </c>
      <c r="K452" t="str">
        <f t="shared" si="37"/>
        <v/>
      </c>
      <c r="L452" s="12" t="str">
        <f t="shared" si="38"/>
        <v/>
      </c>
      <c r="M452" t="str">
        <f t="shared" si="39"/>
        <v/>
      </c>
    </row>
    <row r="453" spans="1:13" x14ac:dyDescent="0.25">
      <c r="A453" s="8"/>
      <c r="B453" s="9"/>
      <c r="F453" s="10"/>
      <c r="G453" s="10"/>
      <c r="H453" s="10"/>
      <c r="I453" s="11" t="str">
        <f t="shared" si="35"/>
        <v/>
      </c>
      <c r="J453" s="10" t="str">
        <f t="shared" si="36"/>
        <v/>
      </c>
      <c r="K453" t="str">
        <f t="shared" si="37"/>
        <v/>
      </c>
      <c r="L453" s="12" t="str">
        <f t="shared" si="38"/>
        <v/>
      </c>
      <c r="M453" t="str">
        <f t="shared" si="39"/>
        <v/>
      </c>
    </row>
    <row r="454" spans="1:13" x14ac:dyDescent="0.25">
      <c r="A454" s="8"/>
      <c r="B454" s="9"/>
      <c r="F454" s="10"/>
      <c r="G454" s="10"/>
      <c r="H454" s="10"/>
      <c r="I454" s="11" t="str">
        <f t="shared" si="35"/>
        <v/>
      </c>
      <c r="J454" s="10" t="str">
        <f t="shared" si="36"/>
        <v/>
      </c>
      <c r="K454" t="str">
        <f t="shared" si="37"/>
        <v/>
      </c>
      <c r="L454" s="12" t="str">
        <f t="shared" si="38"/>
        <v/>
      </c>
      <c r="M454" t="str">
        <f t="shared" si="39"/>
        <v/>
      </c>
    </row>
    <row r="455" spans="1:13" x14ac:dyDescent="0.25">
      <c r="A455" s="8"/>
      <c r="B455" s="9"/>
      <c r="F455" s="10"/>
      <c r="G455" s="10"/>
      <c r="H455" s="10"/>
      <c r="I455" s="11" t="str">
        <f t="shared" si="35"/>
        <v/>
      </c>
      <c r="J455" s="10" t="str">
        <f t="shared" si="36"/>
        <v/>
      </c>
      <c r="K455" t="str">
        <f t="shared" si="37"/>
        <v/>
      </c>
      <c r="L455" s="12" t="str">
        <f t="shared" si="38"/>
        <v/>
      </c>
      <c r="M455" t="str">
        <f t="shared" si="39"/>
        <v/>
      </c>
    </row>
    <row r="456" spans="1:13" x14ac:dyDescent="0.25">
      <c r="A456" s="8"/>
      <c r="B456" s="9"/>
      <c r="F456" s="10"/>
      <c r="G456" s="10"/>
      <c r="H456" s="10"/>
      <c r="I456" s="11" t="str">
        <f t="shared" si="35"/>
        <v/>
      </c>
      <c r="J456" s="10" t="str">
        <f t="shared" si="36"/>
        <v/>
      </c>
      <c r="K456" t="str">
        <f t="shared" si="37"/>
        <v/>
      </c>
      <c r="L456" s="12" t="str">
        <f t="shared" si="38"/>
        <v/>
      </c>
      <c r="M456" t="str">
        <f t="shared" si="39"/>
        <v/>
      </c>
    </row>
    <row r="457" spans="1:13" x14ac:dyDescent="0.25">
      <c r="A457" s="8"/>
      <c r="B457" s="9"/>
      <c r="F457" s="10"/>
      <c r="G457" s="10"/>
      <c r="H457" s="10"/>
      <c r="I457" s="11" t="str">
        <f t="shared" si="35"/>
        <v/>
      </c>
      <c r="J457" s="10" t="str">
        <f t="shared" si="36"/>
        <v/>
      </c>
      <c r="K457" t="str">
        <f t="shared" si="37"/>
        <v/>
      </c>
      <c r="L457" s="12" t="str">
        <f t="shared" si="38"/>
        <v/>
      </c>
      <c r="M457" t="str">
        <f t="shared" si="39"/>
        <v/>
      </c>
    </row>
    <row r="458" spans="1:13" x14ac:dyDescent="0.25">
      <c r="A458" s="8"/>
      <c r="B458" s="9"/>
      <c r="F458" s="10"/>
      <c r="G458" s="10"/>
      <c r="H458" s="10"/>
      <c r="I458" s="11" t="str">
        <f t="shared" si="35"/>
        <v/>
      </c>
      <c r="J458" s="10" t="str">
        <f t="shared" si="36"/>
        <v/>
      </c>
      <c r="K458" t="str">
        <f t="shared" si="37"/>
        <v/>
      </c>
      <c r="L458" s="12" t="str">
        <f t="shared" si="38"/>
        <v/>
      </c>
      <c r="M458" t="str">
        <f t="shared" si="39"/>
        <v/>
      </c>
    </row>
    <row r="459" spans="1:13" x14ac:dyDescent="0.25">
      <c r="A459" s="8"/>
      <c r="B459" s="9"/>
      <c r="F459" s="10"/>
      <c r="G459" s="10"/>
      <c r="H459" s="10"/>
      <c r="I459" s="11" t="str">
        <f t="shared" si="35"/>
        <v/>
      </c>
      <c r="J459" s="10" t="str">
        <f t="shared" si="36"/>
        <v/>
      </c>
      <c r="K459" t="str">
        <f t="shared" si="37"/>
        <v/>
      </c>
      <c r="L459" s="12" t="str">
        <f t="shared" si="38"/>
        <v/>
      </c>
      <c r="M459" t="str">
        <f t="shared" si="39"/>
        <v/>
      </c>
    </row>
    <row r="460" spans="1:13" x14ac:dyDescent="0.25">
      <c r="A460" s="8"/>
      <c r="B460" s="9"/>
      <c r="F460" s="10"/>
      <c r="G460" s="10"/>
      <c r="H460" s="10"/>
      <c r="I460" s="11" t="str">
        <f t="shared" si="35"/>
        <v/>
      </c>
      <c r="J460" s="10" t="str">
        <f t="shared" si="36"/>
        <v/>
      </c>
      <c r="K460" t="str">
        <f t="shared" si="37"/>
        <v/>
      </c>
      <c r="L460" s="12" t="str">
        <f t="shared" si="38"/>
        <v/>
      </c>
      <c r="M460" t="str">
        <f t="shared" si="39"/>
        <v/>
      </c>
    </row>
    <row r="461" spans="1:13" x14ac:dyDescent="0.25">
      <c r="A461" s="8"/>
      <c r="B461" s="9"/>
      <c r="F461" s="10"/>
      <c r="G461" s="10"/>
      <c r="H461" s="10"/>
      <c r="I461" s="11" t="str">
        <f t="shared" si="35"/>
        <v/>
      </c>
      <c r="J461" s="10" t="str">
        <f t="shared" si="36"/>
        <v/>
      </c>
      <c r="K461" t="str">
        <f t="shared" si="37"/>
        <v/>
      </c>
      <c r="L461" s="12" t="str">
        <f t="shared" si="38"/>
        <v/>
      </c>
      <c r="M461" t="str">
        <f t="shared" si="39"/>
        <v/>
      </c>
    </row>
    <row r="462" spans="1:13" x14ac:dyDescent="0.25">
      <c r="A462" s="8"/>
      <c r="B462" s="9"/>
      <c r="F462" s="10"/>
      <c r="G462" s="10"/>
      <c r="H462" s="10"/>
      <c r="I462" s="11" t="str">
        <f t="shared" si="35"/>
        <v/>
      </c>
      <c r="J462" s="10" t="str">
        <f t="shared" si="36"/>
        <v/>
      </c>
      <c r="K462" t="str">
        <f t="shared" si="37"/>
        <v/>
      </c>
      <c r="L462" s="12" t="str">
        <f t="shared" si="38"/>
        <v/>
      </c>
      <c r="M462" t="str">
        <f t="shared" si="39"/>
        <v/>
      </c>
    </row>
    <row r="463" spans="1:13" x14ac:dyDescent="0.25">
      <c r="A463" s="8"/>
      <c r="B463" s="9"/>
      <c r="F463" s="10"/>
      <c r="G463" s="10"/>
      <c r="H463" s="10"/>
      <c r="I463" s="11" t="str">
        <f t="shared" si="35"/>
        <v/>
      </c>
      <c r="J463" s="10" t="str">
        <f t="shared" si="36"/>
        <v/>
      </c>
      <c r="K463" t="str">
        <f t="shared" si="37"/>
        <v/>
      </c>
      <c r="L463" s="12" t="str">
        <f t="shared" si="38"/>
        <v/>
      </c>
      <c r="M463" t="str">
        <f t="shared" si="39"/>
        <v/>
      </c>
    </row>
    <row r="464" spans="1:13" x14ac:dyDescent="0.25">
      <c r="A464" s="8"/>
      <c r="B464" s="9"/>
      <c r="F464" s="10"/>
      <c r="G464" s="10"/>
      <c r="H464" s="10"/>
      <c r="I464" s="11" t="str">
        <f t="shared" si="35"/>
        <v/>
      </c>
      <c r="J464" s="10" t="str">
        <f t="shared" si="36"/>
        <v/>
      </c>
      <c r="K464" t="str">
        <f t="shared" si="37"/>
        <v/>
      </c>
      <c r="L464" s="12" t="str">
        <f t="shared" si="38"/>
        <v/>
      </c>
      <c r="M464" t="str">
        <f t="shared" si="39"/>
        <v/>
      </c>
    </row>
    <row r="465" spans="1:13" x14ac:dyDescent="0.25">
      <c r="A465" s="8"/>
      <c r="B465" s="9"/>
      <c r="F465" s="10"/>
      <c r="G465" s="10"/>
      <c r="H465" s="10"/>
      <c r="I465" s="11" t="str">
        <f t="shared" si="35"/>
        <v/>
      </c>
      <c r="J465" s="10" t="str">
        <f t="shared" si="36"/>
        <v/>
      </c>
      <c r="K465" t="str">
        <f t="shared" si="37"/>
        <v/>
      </c>
      <c r="L465" s="12" t="str">
        <f t="shared" si="38"/>
        <v/>
      </c>
      <c r="M465" t="str">
        <f t="shared" si="39"/>
        <v/>
      </c>
    </row>
    <row r="466" spans="1:13" x14ac:dyDescent="0.25">
      <c r="A466" s="8"/>
      <c r="B466" s="9"/>
      <c r="F466" s="10"/>
      <c r="G466" s="10"/>
      <c r="H466" s="10"/>
      <c r="I466" s="11" t="str">
        <f t="shared" si="35"/>
        <v/>
      </c>
      <c r="J466" s="10" t="str">
        <f t="shared" si="36"/>
        <v/>
      </c>
      <c r="K466" t="str">
        <f t="shared" si="37"/>
        <v/>
      </c>
      <c r="L466" s="12" t="str">
        <f t="shared" si="38"/>
        <v/>
      </c>
      <c r="M466" t="str">
        <f t="shared" si="39"/>
        <v/>
      </c>
    </row>
    <row r="467" spans="1:13" x14ac:dyDescent="0.25">
      <c r="A467" s="8"/>
      <c r="B467" s="9"/>
      <c r="F467" s="10"/>
      <c r="G467" s="10"/>
      <c r="H467" s="10"/>
      <c r="I467" s="11" t="str">
        <f t="shared" si="35"/>
        <v/>
      </c>
      <c r="J467" s="10" t="str">
        <f t="shared" si="36"/>
        <v/>
      </c>
      <c r="K467" t="str">
        <f t="shared" si="37"/>
        <v/>
      </c>
      <c r="L467" s="12" t="str">
        <f t="shared" si="38"/>
        <v/>
      </c>
      <c r="M467" t="str">
        <f t="shared" si="39"/>
        <v/>
      </c>
    </row>
    <row r="468" spans="1:13" x14ac:dyDescent="0.25">
      <c r="A468" s="8"/>
      <c r="B468" s="9"/>
      <c r="F468" s="10"/>
      <c r="G468" s="10"/>
      <c r="H468" s="10"/>
      <c r="I468" s="11" t="str">
        <f t="shared" si="35"/>
        <v/>
      </c>
      <c r="J468" s="10" t="str">
        <f t="shared" si="36"/>
        <v/>
      </c>
      <c r="K468" t="str">
        <f t="shared" si="37"/>
        <v/>
      </c>
      <c r="L468" s="12" t="str">
        <f t="shared" si="38"/>
        <v/>
      </c>
      <c r="M468" t="str">
        <f t="shared" si="39"/>
        <v/>
      </c>
    </row>
    <row r="469" spans="1:13" x14ac:dyDescent="0.25">
      <c r="A469" s="8"/>
      <c r="B469" s="9"/>
      <c r="F469" s="10"/>
      <c r="G469" s="10"/>
      <c r="H469" s="10"/>
      <c r="I469" s="11" t="str">
        <f t="shared" si="35"/>
        <v/>
      </c>
      <c r="J469" s="10" t="str">
        <f t="shared" si="36"/>
        <v/>
      </c>
      <c r="K469" t="str">
        <f t="shared" si="37"/>
        <v/>
      </c>
      <c r="L469" s="12" t="str">
        <f t="shared" si="38"/>
        <v/>
      </c>
      <c r="M469" t="str">
        <f t="shared" si="39"/>
        <v/>
      </c>
    </row>
    <row r="470" spans="1:13" x14ac:dyDescent="0.25">
      <c r="A470" s="8"/>
      <c r="B470" s="9"/>
      <c r="F470" s="10"/>
      <c r="G470" s="10"/>
      <c r="H470" s="10"/>
      <c r="I470" s="11" t="str">
        <f t="shared" si="35"/>
        <v/>
      </c>
      <c r="J470" s="10" t="str">
        <f t="shared" si="36"/>
        <v/>
      </c>
      <c r="K470" t="str">
        <f t="shared" si="37"/>
        <v/>
      </c>
      <c r="L470" s="12" t="str">
        <f t="shared" si="38"/>
        <v/>
      </c>
      <c r="M470" t="str">
        <f t="shared" si="39"/>
        <v/>
      </c>
    </row>
    <row r="471" spans="1:13" x14ac:dyDescent="0.25">
      <c r="A471" s="8"/>
      <c r="B471" s="9"/>
      <c r="F471" s="10"/>
      <c r="G471" s="10"/>
      <c r="H471" s="10"/>
      <c r="I471" s="11" t="str">
        <f t="shared" si="35"/>
        <v/>
      </c>
      <c r="J471" s="10" t="str">
        <f t="shared" si="36"/>
        <v/>
      </c>
      <c r="K471" t="str">
        <f t="shared" si="37"/>
        <v/>
      </c>
      <c r="L471" s="12" t="str">
        <f t="shared" si="38"/>
        <v/>
      </c>
      <c r="M471" t="str">
        <f t="shared" si="39"/>
        <v/>
      </c>
    </row>
    <row r="472" spans="1:13" x14ac:dyDescent="0.25">
      <c r="A472" s="8"/>
      <c r="B472" s="9"/>
      <c r="F472" s="10"/>
      <c r="G472" s="10"/>
      <c r="H472" s="10"/>
      <c r="I472" s="11" t="str">
        <f t="shared" si="35"/>
        <v/>
      </c>
      <c r="J472" s="10" t="str">
        <f t="shared" si="36"/>
        <v/>
      </c>
      <c r="K472" t="str">
        <f t="shared" si="37"/>
        <v/>
      </c>
      <c r="L472" s="12" t="str">
        <f t="shared" si="38"/>
        <v/>
      </c>
      <c r="M472" t="str">
        <f t="shared" si="39"/>
        <v/>
      </c>
    </row>
    <row r="473" spans="1:13" x14ac:dyDescent="0.25">
      <c r="A473" s="8"/>
      <c r="B473" s="9"/>
      <c r="F473" s="10"/>
      <c r="G473" s="10"/>
      <c r="H473" s="10"/>
      <c r="I473" s="11" t="str">
        <f t="shared" si="35"/>
        <v/>
      </c>
      <c r="J473" s="10" t="str">
        <f t="shared" si="36"/>
        <v/>
      </c>
      <c r="K473" t="str">
        <f t="shared" si="37"/>
        <v/>
      </c>
      <c r="L473" s="12" t="str">
        <f t="shared" si="38"/>
        <v/>
      </c>
      <c r="M473" t="str">
        <f t="shared" si="39"/>
        <v/>
      </c>
    </row>
    <row r="474" spans="1:13" x14ac:dyDescent="0.25">
      <c r="A474" s="8"/>
      <c r="B474" s="9"/>
      <c r="F474" s="10"/>
      <c r="G474" s="10"/>
      <c r="H474" s="10"/>
      <c r="I474" s="11" t="str">
        <f t="shared" si="35"/>
        <v/>
      </c>
      <c r="J474" s="10" t="str">
        <f t="shared" si="36"/>
        <v/>
      </c>
      <c r="K474" t="str">
        <f t="shared" si="37"/>
        <v/>
      </c>
      <c r="L474" s="12" t="str">
        <f t="shared" si="38"/>
        <v/>
      </c>
      <c r="M474" t="str">
        <f t="shared" si="39"/>
        <v/>
      </c>
    </row>
    <row r="475" spans="1:13" x14ac:dyDescent="0.25">
      <c r="A475" s="8"/>
      <c r="B475" s="9"/>
      <c r="F475" s="10"/>
      <c r="G475" s="10"/>
      <c r="H475" s="10"/>
      <c r="I475" s="11" t="str">
        <f t="shared" si="35"/>
        <v/>
      </c>
      <c r="J475" s="10" t="str">
        <f t="shared" si="36"/>
        <v/>
      </c>
      <c r="K475" t="str">
        <f t="shared" si="37"/>
        <v/>
      </c>
      <c r="L475" s="12" t="str">
        <f t="shared" si="38"/>
        <v/>
      </c>
      <c r="M475" t="str">
        <f t="shared" si="39"/>
        <v/>
      </c>
    </row>
    <row r="476" spans="1:13" x14ac:dyDescent="0.25">
      <c r="A476" s="8"/>
      <c r="B476" s="9"/>
      <c r="F476" s="10"/>
      <c r="G476" s="10"/>
      <c r="H476" s="10"/>
      <c r="I476" s="11" t="str">
        <f t="shared" si="35"/>
        <v/>
      </c>
      <c r="J476" s="10" t="str">
        <f t="shared" si="36"/>
        <v/>
      </c>
      <c r="K476" t="str">
        <f t="shared" si="37"/>
        <v/>
      </c>
      <c r="L476" s="12" t="str">
        <f t="shared" si="38"/>
        <v/>
      </c>
      <c r="M476" t="str">
        <f t="shared" si="39"/>
        <v/>
      </c>
    </row>
    <row r="477" spans="1:13" x14ac:dyDescent="0.25">
      <c r="A477" s="8"/>
      <c r="B477" s="9"/>
      <c r="F477" s="10"/>
      <c r="G477" s="10"/>
      <c r="H477" s="10"/>
      <c r="I477" s="11" t="str">
        <f t="shared" si="35"/>
        <v/>
      </c>
      <c r="J477" s="10" t="str">
        <f t="shared" si="36"/>
        <v/>
      </c>
      <c r="K477" t="str">
        <f t="shared" si="37"/>
        <v/>
      </c>
      <c r="L477" s="12" t="str">
        <f t="shared" si="38"/>
        <v/>
      </c>
      <c r="M477" t="str">
        <f t="shared" si="39"/>
        <v/>
      </c>
    </row>
    <row r="478" spans="1:13" x14ac:dyDescent="0.25">
      <c r="A478" s="8"/>
      <c r="B478" s="9"/>
      <c r="F478" s="10"/>
      <c r="G478" s="10"/>
      <c r="H478" s="10"/>
      <c r="I478" s="11" t="str">
        <f t="shared" si="35"/>
        <v/>
      </c>
      <c r="J478" s="10" t="str">
        <f t="shared" si="36"/>
        <v/>
      </c>
      <c r="K478" t="str">
        <f t="shared" si="37"/>
        <v/>
      </c>
      <c r="L478" s="12" t="str">
        <f t="shared" si="38"/>
        <v/>
      </c>
      <c r="M478" t="str">
        <f t="shared" si="39"/>
        <v/>
      </c>
    </row>
    <row r="479" spans="1:13" x14ac:dyDescent="0.25">
      <c r="A479" s="8"/>
      <c r="B479" s="9"/>
      <c r="F479" s="10"/>
      <c r="G479" s="10"/>
      <c r="H479" s="10"/>
      <c r="I479" s="11" t="str">
        <f t="shared" si="35"/>
        <v/>
      </c>
      <c r="J479" s="10" t="str">
        <f t="shared" si="36"/>
        <v/>
      </c>
      <c r="K479" t="str">
        <f t="shared" si="37"/>
        <v/>
      </c>
      <c r="L479" s="12" t="str">
        <f t="shared" si="38"/>
        <v/>
      </c>
      <c r="M479" t="str">
        <f t="shared" si="39"/>
        <v/>
      </c>
    </row>
    <row r="480" spans="1:13" x14ac:dyDescent="0.25">
      <c r="A480" s="8"/>
      <c r="B480" s="9"/>
      <c r="F480" s="10"/>
      <c r="G480" s="10"/>
      <c r="H480" s="10"/>
      <c r="I480" s="11" t="str">
        <f t="shared" si="35"/>
        <v/>
      </c>
      <c r="J480" s="10" t="str">
        <f t="shared" si="36"/>
        <v/>
      </c>
      <c r="K480" t="str">
        <f t="shared" si="37"/>
        <v/>
      </c>
      <c r="L480" s="12" t="str">
        <f t="shared" si="38"/>
        <v/>
      </c>
      <c r="M480" t="str">
        <f t="shared" si="39"/>
        <v/>
      </c>
    </row>
    <row r="481" spans="1:13" x14ac:dyDescent="0.25">
      <c r="A481" s="8"/>
      <c r="B481" s="9"/>
      <c r="F481" s="10"/>
      <c r="G481" s="10"/>
      <c r="H481" s="10"/>
      <c r="I481" s="11" t="str">
        <f t="shared" si="35"/>
        <v/>
      </c>
      <c r="J481" s="10" t="str">
        <f t="shared" si="36"/>
        <v/>
      </c>
      <c r="K481" t="str">
        <f t="shared" si="37"/>
        <v/>
      </c>
      <c r="L481" s="12" t="str">
        <f t="shared" si="38"/>
        <v/>
      </c>
      <c r="M481" t="str">
        <f t="shared" si="39"/>
        <v/>
      </c>
    </row>
    <row r="482" spans="1:13" x14ac:dyDescent="0.25">
      <c r="A482" s="8"/>
      <c r="B482" s="9"/>
      <c r="F482" s="10"/>
      <c r="G482" s="10"/>
      <c r="H482" s="10"/>
      <c r="I482" s="11" t="str">
        <f t="shared" si="35"/>
        <v/>
      </c>
      <c r="J482" s="10" t="str">
        <f t="shared" si="36"/>
        <v/>
      </c>
      <c r="K482" t="str">
        <f t="shared" si="37"/>
        <v/>
      </c>
      <c r="L482" s="12" t="str">
        <f t="shared" si="38"/>
        <v/>
      </c>
      <c r="M482" t="str">
        <f t="shared" si="39"/>
        <v/>
      </c>
    </row>
    <row r="483" spans="1:13" x14ac:dyDescent="0.25">
      <c r="A483" s="8"/>
      <c r="B483" s="9"/>
      <c r="F483" s="10"/>
      <c r="G483" s="10"/>
      <c r="H483" s="10"/>
      <c r="I483" s="11" t="str">
        <f t="shared" si="35"/>
        <v/>
      </c>
      <c r="J483" s="10" t="str">
        <f t="shared" si="36"/>
        <v/>
      </c>
      <c r="K483" t="str">
        <f t="shared" si="37"/>
        <v/>
      </c>
      <c r="L483" s="12" t="str">
        <f t="shared" si="38"/>
        <v/>
      </c>
      <c r="M483" t="str">
        <f t="shared" si="39"/>
        <v/>
      </c>
    </row>
    <row r="484" spans="1:13" x14ac:dyDescent="0.25">
      <c r="A484" s="8"/>
      <c r="B484" s="9"/>
      <c r="F484" s="10"/>
      <c r="G484" s="10"/>
      <c r="H484" s="10"/>
      <c r="I484" s="11" t="str">
        <f t="shared" si="35"/>
        <v/>
      </c>
      <c r="J484" s="10" t="str">
        <f t="shared" si="36"/>
        <v/>
      </c>
      <c r="K484" t="str">
        <f t="shared" si="37"/>
        <v/>
      </c>
      <c r="L484" s="12" t="str">
        <f t="shared" si="38"/>
        <v/>
      </c>
      <c r="M484" t="str">
        <f t="shared" si="39"/>
        <v/>
      </c>
    </row>
    <row r="485" spans="1:13" x14ac:dyDescent="0.25">
      <c r="A485" s="8"/>
      <c r="B485" s="9"/>
      <c r="F485" s="10"/>
      <c r="G485" s="10"/>
      <c r="H485" s="10"/>
      <c r="I485" s="11" t="str">
        <f t="shared" si="35"/>
        <v/>
      </c>
      <c r="J485" s="10" t="str">
        <f t="shared" si="36"/>
        <v/>
      </c>
      <c r="K485" t="str">
        <f t="shared" si="37"/>
        <v/>
      </c>
      <c r="L485" s="12" t="str">
        <f t="shared" si="38"/>
        <v/>
      </c>
      <c r="M485" t="str">
        <f t="shared" si="39"/>
        <v/>
      </c>
    </row>
    <row r="486" spans="1:13" x14ac:dyDescent="0.25">
      <c r="A486" s="8"/>
      <c r="B486" s="9"/>
      <c r="F486" s="10"/>
      <c r="G486" s="10"/>
      <c r="H486" s="10"/>
      <c r="I486" s="11" t="str">
        <f t="shared" si="35"/>
        <v/>
      </c>
      <c r="J486" s="10" t="str">
        <f t="shared" si="36"/>
        <v/>
      </c>
      <c r="K486" t="str">
        <f t="shared" si="37"/>
        <v/>
      </c>
      <c r="L486" s="12" t="str">
        <f t="shared" si="38"/>
        <v/>
      </c>
      <c r="M486" t="str">
        <f t="shared" si="39"/>
        <v/>
      </c>
    </row>
    <row r="487" spans="1:13" x14ac:dyDescent="0.25">
      <c r="A487" s="8"/>
      <c r="B487" s="9"/>
      <c r="F487" s="10"/>
      <c r="G487" s="10"/>
      <c r="H487" s="10"/>
      <c r="I487" s="11" t="str">
        <f t="shared" si="35"/>
        <v/>
      </c>
      <c r="J487" s="10" t="str">
        <f t="shared" si="36"/>
        <v/>
      </c>
      <c r="K487" t="str">
        <f t="shared" si="37"/>
        <v/>
      </c>
      <c r="L487" s="12" t="str">
        <f t="shared" si="38"/>
        <v/>
      </c>
      <c r="M487" t="str">
        <f t="shared" si="39"/>
        <v/>
      </c>
    </row>
    <row r="488" spans="1:13" x14ac:dyDescent="0.25">
      <c r="A488" s="8"/>
      <c r="B488" s="9"/>
      <c r="F488" s="10"/>
      <c r="G488" s="10"/>
      <c r="H488" s="10"/>
      <c r="I488" s="11" t="str">
        <f t="shared" si="35"/>
        <v/>
      </c>
      <c r="J488" s="10" t="str">
        <f t="shared" si="36"/>
        <v/>
      </c>
      <c r="K488" t="str">
        <f t="shared" si="37"/>
        <v/>
      </c>
      <c r="L488" s="12" t="str">
        <f t="shared" si="38"/>
        <v/>
      </c>
      <c r="M488" t="str">
        <f t="shared" si="39"/>
        <v/>
      </c>
    </row>
    <row r="489" spans="1:13" x14ac:dyDescent="0.25">
      <c r="A489" s="8"/>
      <c r="B489" s="9"/>
      <c r="F489" s="10"/>
      <c r="G489" s="10"/>
      <c r="H489" s="10"/>
      <c r="I489" s="11" t="str">
        <f t="shared" si="35"/>
        <v/>
      </c>
      <c r="J489" s="10" t="str">
        <f t="shared" si="36"/>
        <v/>
      </c>
      <c r="K489" t="str">
        <f t="shared" si="37"/>
        <v/>
      </c>
      <c r="L489" s="12" t="str">
        <f t="shared" si="38"/>
        <v/>
      </c>
      <c r="M489" t="str">
        <f t="shared" si="39"/>
        <v/>
      </c>
    </row>
    <row r="490" spans="1:13" x14ac:dyDescent="0.25">
      <c r="A490" s="8"/>
      <c r="B490" s="9"/>
      <c r="F490" s="10"/>
      <c r="G490" s="10"/>
      <c r="H490" s="10"/>
      <c r="I490" s="11" t="str">
        <f t="shared" si="35"/>
        <v/>
      </c>
      <c r="J490" s="10" t="str">
        <f t="shared" si="36"/>
        <v/>
      </c>
      <c r="K490" t="str">
        <f t="shared" si="37"/>
        <v/>
      </c>
      <c r="L490" s="12" t="str">
        <f t="shared" si="38"/>
        <v/>
      </c>
      <c r="M490" t="str">
        <f t="shared" si="39"/>
        <v/>
      </c>
    </row>
    <row r="491" spans="1:13" x14ac:dyDescent="0.25">
      <c r="A491" s="8"/>
      <c r="B491" s="9"/>
      <c r="F491" s="10"/>
      <c r="G491" s="10"/>
      <c r="H491" s="10"/>
      <c r="I491" s="11" t="str">
        <f t="shared" si="35"/>
        <v/>
      </c>
      <c r="J491" s="10" t="str">
        <f t="shared" si="36"/>
        <v/>
      </c>
      <c r="K491" t="str">
        <f t="shared" si="37"/>
        <v/>
      </c>
      <c r="L491" s="12" t="str">
        <f t="shared" si="38"/>
        <v/>
      </c>
      <c r="M491" t="str">
        <f t="shared" si="39"/>
        <v/>
      </c>
    </row>
    <row r="492" spans="1:13" x14ac:dyDescent="0.25">
      <c r="A492" s="8"/>
      <c r="B492" s="9"/>
      <c r="F492" s="10"/>
      <c r="G492" s="10"/>
      <c r="H492" s="10"/>
      <c r="I492" s="11" t="str">
        <f t="shared" si="35"/>
        <v/>
      </c>
      <c r="J492" s="10" t="str">
        <f t="shared" si="36"/>
        <v/>
      </c>
      <c r="K492" t="str">
        <f t="shared" si="37"/>
        <v/>
      </c>
      <c r="L492" s="12" t="str">
        <f t="shared" si="38"/>
        <v/>
      </c>
      <c r="M492" t="str">
        <f t="shared" si="39"/>
        <v/>
      </c>
    </row>
    <row r="493" spans="1:13" x14ac:dyDescent="0.25">
      <c r="A493" s="8"/>
      <c r="B493" s="9"/>
      <c r="F493" s="10"/>
      <c r="G493" s="10"/>
      <c r="H493" s="10"/>
      <c r="I493" s="11" t="str">
        <f t="shared" si="35"/>
        <v/>
      </c>
      <c r="J493" s="10" t="str">
        <f t="shared" si="36"/>
        <v/>
      </c>
      <c r="K493" t="str">
        <f t="shared" si="37"/>
        <v/>
      </c>
      <c r="L493" s="12" t="str">
        <f t="shared" si="38"/>
        <v/>
      </c>
      <c r="M493" t="str">
        <f t="shared" si="39"/>
        <v/>
      </c>
    </row>
    <row r="494" spans="1:13" x14ac:dyDescent="0.25">
      <c r="A494" s="8"/>
      <c r="B494" s="9"/>
      <c r="F494" s="10"/>
      <c r="G494" s="10"/>
      <c r="H494" s="10"/>
      <c r="I494" s="11" t="str">
        <f t="shared" si="35"/>
        <v/>
      </c>
      <c r="J494" s="10" t="str">
        <f t="shared" si="36"/>
        <v/>
      </c>
      <c r="K494" t="str">
        <f t="shared" si="37"/>
        <v/>
      </c>
      <c r="L494" s="12" t="str">
        <f t="shared" si="38"/>
        <v/>
      </c>
      <c r="M494" t="str">
        <f t="shared" si="39"/>
        <v/>
      </c>
    </row>
    <row r="495" spans="1:13" x14ac:dyDescent="0.25">
      <c r="A495" s="8"/>
      <c r="B495" s="9"/>
      <c r="F495" s="10"/>
      <c r="G495" s="10"/>
      <c r="H495" s="10"/>
      <c r="I495" s="11" t="str">
        <f t="shared" si="35"/>
        <v/>
      </c>
      <c r="J495" s="10" t="str">
        <f t="shared" si="36"/>
        <v/>
      </c>
      <c r="K495" t="str">
        <f t="shared" si="37"/>
        <v/>
      </c>
      <c r="L495" s="12" t="str">
        <f t="shared" si="38"/>
        <v/>
      </c>
      <c r="M495" t="str">
        <f t="shared" si="39"/>
        <v/>
      </c>
    </row>
    <row r="496" spans="1:13" x14ac:dyDescent="0.25">
      <c r="A496" s="8"/>
      <c r="B496" s="9"/>
      <c r="F496" s="10"/>
      <c r="G496" s="10"/>
      <c r="H496" s="10"/>
      <c r="I496" s="11" t="str">
        <f t="shared" si="35"/>
        <v/>
      </c>
      <c r="J496" s="10" t="str">
        <f t="shared" si="36"/>
        <v/>
      </c>
      <c r="K496" t="str">
        <f t="shared" si="37"/>
        <v/>
      </c>
      <c r="L496" s="12" t="str">
        <f t="shared" si="38"/>
        <v/>
      </c>
      <c r="M496" t="str">
        <f t="shared" si="39"/>
        <v/>
      </c>
    </row>
    <row r="497" spans="1:13" x14ac:dyDescent="0.25">
      <c r="A497" s="8"/>
      <c r="B497" s="9"/>
      <c r="F497" s="10"/>
      <c r="G497" s="10"/>
      <c r="H497" s="10"/>
      <c r="I497" s="11" t="str">
        <f t="shared" si="35"/>
        <v/>
      </c>
      <c r="J497" s="10" t="str">
        <f t="shared" si="36"/>
        <v/>
      </c>
      <c r="K497" t="str">
        <f t="shared" si="37"/>
        <v/>
      </c>
      <c r="L497" s="12" t="str">
        <f t="shared" si="38"/>
        <v/>
      </c>
      <c r="M497" t="str">
        <f t="shared" si="39"/>
        <v/>
      </c>
    </row>
    <row r="498" spans="1:13" x14ac:dyDescent="0.25">
      <c r="A498" s="8"/>
      <c r="B498" s="9"/>
      <c r="F498" s="10"/>
      <c r="G498" s="10"/>
      <c r="H498" s="10"/>
      <c r="I498" s="11" t="str">
        <f t="shared" si="35"/>
        <v/>
      </c>
      <c r="J498" s="10" t="str">
        <f t="shared" si="36"/>
        <v/>
      </c>
      <c r="K498" t="str">
        <f t="shared" si="37"/>
        <v/>
      </c>
      <c r="L498" s="12" t="str">
        <f t="shared" si="38"/>
        <v/>
      </c>
      <c r="M498" t="str">
        <f t="shared" si="39"/>
        <v/>
      </c>
    </row>
    <row r="499" spans="1:13" x14ac:dyDescent="0.25">
      <c r="A499" s="8"/>
      <c r="B499" s="9"/>
      <c r="F499" s="10"/>
      <c r="G499" s="10"/>
      <c r="H499" s="10"/>
      <c r="I499" s="11" t="str">
        <f t="shared" si="35"/>
        <v/>
      </c>
      <c r="J499" s="10" t="str">
        <f t="shared" si="36"/>
        <v/>
      </c>
      <c r="K499" t="str">
        <f t="shared" si="37"/>
        <v/>
      </c>
      <c r="L499" s="12" t="str">
        <f t="shared" si="38"/>
        <v/>
      </c>
      <c r="M499" t="str">
        <f t="shared" si="39"/>
        <v/>
      </c>
    </row>
    <row r="500" spans="1:13" x14ac:dyDescent="0.25">
      <c r="A500" s="8"/>
      <c r="B500" s="9"/>
      <c r="F500" s="10"/>
      <c r="G500" s="10"/>
      <c r="H500" s="10"/>
      <c r="I500" s="11" t="str">
        <f t="shared" si="35"/>
        <v/>
      </c>
      <c r="J500" s="10" t="str">
        <f t="shared" si="36"/>
        <v/>
      </c>
      <c r="K500" t="str">
        <f t="shared" si="37"/>
        <v/>
      </c>
      <c r="L500" s="12" t="str">
        <f t="shared" si="38"/>
        <v/>
      </c>
      <c r="M500" t="str">
        <f t="shared" si="39"/>
        <v/>
      </c>
    </row>
    <row r="501" spans="1:13" x14ac:dyDescent="0.25">
      <c r="A501" s="8"/>
      <c r="B501" s="9"/>
      <c r="F501" s="10"/>
      <c r="G501" s="10"/>
      <c r="H501" s="10"/>
      <c r="I501" s="11" t="str">
        <f t="shared" si="35"/>
        <v/>
      </c>
      <c r="J501" s="10" t="str">
        <f t="shared" si="36"/>
        <v/>
      </c>
      <c r="K501" t="str">
        <f t="shared" si="37"/>
        <v/>
      </c>
      <c r="L501" s="12" t="str">
        <f t="shared" si="38"/>
        <v/>
      </c>
      <c r="M501" t="str">
        <f t="shared" si="39"/>
        <v/>
      </c>
    </row>
    <row r="502" spans="1:13" x14ac:dyDescent="0.25">
      <c r="A502" s="8"/>
      <c r="B502" s="9"/>
      <c r="F502" s="10"/>
      <c r="G502" s="10"/>
      <c r="H502" s="10"/>
      <c r="I502" s="11" t="str">
        <f t="shared" si="35"/>
        <v/>
      </c>
      <c r="J502" s="10" t="str">
        <f t="shared" si="36"/>
        <v/>
      </c>
      <c r="K502" t="str">
        <f t="shared" si="37"/>
        <v/>
      </c>
      <c r="L502" s="12" t="str">
        <f t="shared" si="38"/>
        <v/>
      </c>
      <c r="M502" t="str">
        <f t="shared" si="39"/>
        <v/>
      </c>
    </row>
    <row r="503" spans="1:13" x14ac:dyDescent="0.25">
      <c r="A503" s="8"/>
      <c r="B503" s="9"/>
      <c r="F503" s="10"/>
      <c r="G503" s="10"/>
      <c r="H503" s="10"/>
      <c r="I503" s="11" t="str">
        <f t="shared" si="35"/>
        <v/>
      </c>
      <c r="J503" s="10" t="str">
        <f t="shared" si="36"/>
        <v/>
      </c>
      <c r="K503" t="str">
        <f t="shared" si="37"/>
        <v/>
      </c>
      <c r="L503" s="12" t="str">
        <f t="shared" si="38"/>
        <v/>
      </c>
      <c r="M503" t="str">
        <f t="shared" si="39"/>
        <v/>
      </c>
    </row>
    <row r="504" spans="1:13" x14ac:dyDescent="0.25">
      <c r="A504" s="8"/>
      <c r="B504" s="9"/>
      <c r="F504" s="10"/>
      <c r="G504" s="10"/>
      <c r="H504" s="10"/>
      <c r="I504" s="11" t="str">
        <f t="shared" si="35"/>
        <v/>
      </c>
      <c r="J504" s="10" t="str">
        <f t="shared" si="36"/>
        <v/>
      </c>
      <c r="K504" t="str">
        <f t="shared" si="37"/>
        <v/>
      </c>
      <c r="L504" s="12" t="str">
        <f t="shared" si="38"/>
        <v/>
      </c>
      <c r="M504" t="str">
        <f t="shared" si="39"/>
        <v/>
      </c>
    </row>
    <row r="505" spans="1:13" x14ac:dyDescent="0.25">
      <c r="A505" s="8"/>
      <c r="B505" s="9"/>
      <c r="F505" s="10"/>
      <c r="G505" s="10"/>
      <c r="H505" s="10"/>
      <c r="I505" s="11" t="str">
        <f t="shared" si="35"/>
        <v/>
      </c>
      <c r="J505" s="10" t="str">
        <f t="shared" si="36"/>
        <v/>
      </c>
      <c r="K505" t="str">
        <f t="shared" si="37"/>
        <v/>
      </c>
      <c r="L505" s="12" t="str">
        <f t="shared" si="38"/>
        <v/>
      </c>
      <c r="M505" t="str">
        <f t="shared" si="39"/>
        <v/>
      </c>
    </row>
    <row r="506" spans="1:13" x14ac:dyDescent="0.25">
      <c r="A506" s="8"/>
      <c r="B506" s="9"/>
      <c r="F506" s="10"/>
      <c r="G506" s="10"/>
      <c r="H506" s="10"/>
      <c r="I506" s="11" t="str">
        <f t="shared" si="35"/>
        <v/>
      </c>
      <c r="J506" s="10" t="str">
        <f t="shared" si="36"/>
        <v/>
      </c>
      <c r="K506" t="str">
        <f t="shared" si="37"/>
        <v/>
      </c>
      <c r="L506" s="12" t="str">
        <f t="shared" si="38"/>
        <v/>
      </c>
      <c r="M506" t="str">
        <f t="shared" si="39"/>
        <v/>
      </c>
    </row>
    <row r="507" spans="1:13" x14ac:dyDescent="0.25">
      <c r="A507" s="8"/>
      <c r="B507" s="9"/>
      <c r="F507" s="10"/>
      <c r="G507" s="10"/>
      <c r="H507" s="10"/>
      <c r="I507" s="11" t="str">
        <f t="shared" si="35"/>
        <v/>
      </c>
      <c r="J507" s="10" t="str">
        <f t="shared" si="36"/>
        <v/>
      </c>
      <c r="K507" t="str">
        <f t="shared" si="37"/>
        <v/>
      </c>
      <c r="L507" s="12" t="str">
        <f t="shared" si="38"/>
        <v/>
      </c>
      <c r="M507" t="str">
        <f t="shared" si="39"/>
        <v/>
      </c>
    </row>
    <row r="508" spans="1:13" x14ac:dyDescent="0.25">
      <c r="A508" s="8"/>
      <c r="B508" s="9"/>
      <c r="F508" s="10"/>
      <c r="G508" s="10"/>
      <c r="H508" s="10"/>
      <c r="I508" s="11" t="str">
        <f t="shared" si="35"/>
        <v/>
      </c>
      <c r="J508" s="10" t="str">
        <f t="shared" si="36"/>
        <v/>
      </c>
      <c r="K508" t="str">
        <f t="shared" si="37"/>
        <v/>
      </c>
      <c r="L508" s="12" t="str">
        <f t="shared" si="38"/>
        <v/>
      </c>
      <c r="M508" t="str">
        <f t="shared" si="39"/>
        <v/>
      </c>
    </row>
    <row r="509" spans="1:13" x14ac:dyDescent="0.25">
      <c r="A509" s="8"/>
      <c r="B509" s="9"/>
      <c r="F509" s="10"/>
      <c r="G509" s="10"/>
      <c r="H509" s="10"/>
      <c r="I509" s="11" t="str">
        <f t="shared" si="35"/>
        <v/>
      </c>
      <c r="J509" s="10" t="str">
        <f t="shared" si="36"/>
        <v/>
      </c>
      <c r="K509" t="str">
        <f t="shared" si="37"/>
        <v/>
      </c>
      <c r="L509" s="12" t="str">
        <f t="shared" si="38"/>
        <v/>
      </c>
      <c r="M509" t="str">
        <f t="shared" si="39"/>
        <v/>
      </c>
    </row>
    <row r="510" spans="1:13" x14ac:dyDescent="0.25">
      <c r="A510" s="8"/>
      <c r="B510" s="9"/>
      <c r="F510" s="10"/>
      <c r="G510" s="10"/>
      <c r="H510" s="10"/>
      <c r="I510" s="11" t="str">
        <f t="shared" si="35"/>
        <v/>
      </c>
      <c r="J510" s="10" t="str">
        <f t="shared" si="36"/>
        <v/>
      </c>
      <c r="K510" t="str">
        <f t="shared" si="37"/>
        <v/>
      </c>
      <c r="L510" s="12" t="str">
        <f t="shared" si="38"/>
        <v/>
      </c>
      <c r="M510" t="str">
        <f t="shared" si="39"/>
        <v/>
      </c>
    </row>
    <row r="511" spans="1:13" x14ac:dyDescent="0.25">
      <c r="A511" s="8"/>
      <c r="B511" s="9"/>
      <c r="F511" s="10"/>
      <c r="G511" s="10"/>
      <c r="H511" s="10"/>
      <c r="I511" s="11" t="str">
        <f t="shared" si="35"/>
        <v/>
      </c>
      <c r="J511" s="10" t="str">
        <f t="shared" si="36"/>
        <v/>
      </c>
      <c r="K511" t="str">
        <f t="shared" si="37"/>
        <v/>
      </c>
      <c r="L511" s="12" t="str">
        <f t="shared" si="38"/>
        <v/>
      </c>
      <c r="M511" t="str">
        <f t="shared" si="39"/>
        <v/>
      </c>
    </row>
    <row r="512" spans="1:13" x14ac:dyDescent="0.25">
      <c r="A512" s="8"/>
      <c r="B512" s="9"/>
      <c r="F512" s="10"/>
      <c r="G512" s="10"/>
      <c r="H512" s="10"/>
      <c r="I512" s="11" t="str">
        <f t="shared" si="35"/>
        <v/>
      </c>
      <c r="J512" s="10" t="str">
        <f t="shared" si="36"/>
        <v/>
      </c>
      <c r="K512" t="str">
        <f t="shared" si="37"/>
        <v/>
      </c>
      <c r="L512" s="12" t="str">
        <f t="shared" si="38"/>
        <v/>
      </c>
      <c r="M512" t="str">
        <f t="shared" si="39"/>
        <v/>
      </c>
    </row>
    <row r="513" spans="1:13" x14ac:dyDescent="0.25">
      <c r="A513" s="8"/>
      <c r="B513" s="9"/>
      <c r="F513" s="10"/>
      <c r="G513" s="10"/>
      <c r="H513" s="10"/>
      <c r="I513" s="11" t="str">
        <f t="shared" si="35"/>
        <v/>
      </c>
      <c r="J513" s="10" t="str">
        <f t="shared" si="36"/>
        <v/>
      </c>
      <c r="K513" t="str">
        <f t="shared" si="37"/>
        <v/>
      </c>
      <c r="L513" s="12" t="str">
        <f t="shared" si="38"/>
        <v/>
      </c>
      <c r="M513" t="str">
        <f t="shared" si="39"/>
        <v/>
      </c>
    </row>
    <row r="514" spans="1:13" x14ac:dyDescent="0.25">
      <c r="A514" s="8"/>
      <c r="B514" s="9"/>
      <c r="F514" s="10"/>
      <c r="G514" s="10"/>
      <c r="H514" s="10"/>
      <c r="I514" s="11" t="str">
        <f t="shared" ref="I514:I577" si="40">IF(AND(F514&gt;0,G514&gt;0), G514 + (F514-G514)/3, "")</f>
        <v/>
      </c>
      <c r="J514" s="10" t="str">
        <f t="shared" ref="J514:J577" si="41">IF(AND(F514&gt;0,G514&gt;0), F514-G514, "")</f>
        <v/>
      </c>
      <c r="K514" t="str">
        <f t="shared" ref="K514:K577" si="42">IF(OR(F514&gt;=180,G514&gt;=120),"Crisis",IF(OR(F514&gt;=140,G514&gt;=90),"Hipertensión estadio 2",IF(OR(F514&gt;=130,G514&gt;=80),"Hipertensión estadio 1",IF(AND(F514&gt;=120,F514&lt;=129,G514&lt;80),"Elevada",IF(AND(F514&gt;0,G514&gt;0),"Normal","")))))</f>
        <v/>
      </c>
      <c r="L514" s="12" t="str">
        <f t="shared" ref="L514:L577" si="43">IF(AND(A514&lt;&gt;"",B514&lt;&gt;""),A514+B514,IF(A514&lt;&gt;"",A514,""))</f>
        <v/>
      </c>
      <c r="M514" t="str">
        <f t="shared" ref="M514:M577" si="44">IF(B514="","",IF(AND(HOUR(B514)&gt;=6,HOUR(B514)&lt;11),"Mañana",IF(AND(HOUR(B514)&gt;=11,HOUR(B514)&lt;15),"Mediodía",IF(AND(HOUR(B514)&gt;=15,HOUR(B514)&lt;20),"Tarde","Noche"))))</f>
        <v/>
      </c>
    </row>
    <row r="515" spans="1:13" x14ac:dyDescent="0.25">
      <c r="A515" s="8"/>
      <c r="B515" s="9"/>
      <c r="F515" s="10"/>
      <c r="G515" s="10"/>
      <c r="H515" s="10"/>
      <c r="I515" s="11" t="str">
        <f t="shared" si="40"/>
        <v/>
      </c>
      <c r="J515" s="10" t="str">
        <f t="shared" si="41"/>
        <v/>
      </c>
      <c r="K515" t="str">
        <f t="shared" si="42"/>
        <v/>
      </c>
      <c r="L515" s="12" t="str">
        <f t="shared" si="43"/>
        <v/>
      </c>
      <c r="M515" t="str">
        <f t="shared" si="44"/>
        <v/>
      </c>
    </row>
    <row r="516" spans="1:13" x14ac:dyDescent="0.25">
      <c r="A516" s="8"/>
      <c r="B516" s="9"/>
      <c r="F516" s="10"/>
      <c r="G516" s="10"/>
      <c r="H516" s="10"/>
      <c r="I516" s="11" t="str">
        <f t="shared" si="40"/>
        <v/>
      </c>
      <c r="J516" s="10" t="str">
        <f t="shared" si="41"/>
        <v/>
      </c>
      <c r="K516" t="str">
        <f t="shared" si="42"/>
        <v/>
      </c>
      <c r="L516" s="12" t="str">
        <f t="shared" si="43"/>
        <v/>
      </c>
      <c r="M516" t="str">
        <f t="shared" si="44"/>
        <v/>
      </c>
    </row>
    <row r="517" spans="1:13" x14ac:dyDescent="0.25">
      <c r="A517" s="8"/>
      <c r="B517" s="9"/>
      <c r="F517" s="10"/>
      <c r="G517" s="10"/>
      <c r="H517" s="10"/>
      <c r="I517" s="11" t="str">
        <f t="shared" si="40"/>
        <v/>
      </c>
      <c r="J517" s="10" t="str">
        <f t="shared" si="41"/>
        <v/>
      </c>
      <c r="K517" t="str">
        <f t="shared" si="42"/>
        <v/>
      </c>
      <c r="L517" s="12" t="str">
        <f t="shared" si="43"/>
        <v/>
      </c>
      <c r="M517" t="str">
        <f t="shared" si="44"/>
        <v/>
      </c>
    </row>
    <row r="518" spans="1:13" x14ac:dyDescent="0.25">
      <c r="A518" s="8"/>
      <c r="B518" s="9"/>
      <c r="F518" s="10"/>
      <c r="G518" s="10"/>
      <c r="H518" s="10"/>
      <c r="I518" s="11" t="str">
        <f t="shared" si="40"/>
        <v/>
      </c>
      <c r="J518" s="10" t="str">
        <f t="shared" si="41"/>
        <v/>
      </c>
      <c r="K518" t="str">
        <f t="shared" si="42"/>
        <v/>
      </c>
      <c r="L518" s="12" t="str">
        <f t="shared" si="43"/>
        <v/>
      </c>
      <c r="M518" t="str">
        <f t="shared" si="44"/>
        <v/>
      </c>
    </row>
    <row r="519" spans="1:13" x14ac:dyDescent="0.25">
      <c r="A519" s="8"/>
      <c r="B519" s="9"/>
      <c r="F519" s="10"/>
      <c r="G519" s="10"/>
      <c r="H519" s="10"/>
      <c r="I519" s="11" t="str">
        <f t="shared" si="40"/>
        <v/>
      </c>
      <c r="J519" s="10" t="str">
        <f t="shared" si="41"/>
        <v/>
      </c>
      <c r="K519" t="str">
        <f t="shared" si="42"/>
        <v/>
      </c>
      <c r="L519" s="12" t="str">
        <f t="shared" si="43"/>
        <v/>
      </c>
      <c r="M519" t="str">
        <f t="shared" si="44"/>
        <v/>
      </c>
    </row>
    <row r="520" spans="1:13" x14ac:dyDescent="0.25">
      <c r="A520" s="8"/>
      <c r="B520" s="9"/>
      <c r="F520" s="10"/>
      <c r="G520" s="10"/>
      <c r="H520" s="10"/>
      <c r="I520" s="11" t="str">
        <f t="shared" si="40"/>
        <v/>
      </c>
      <c r="J520" s="10" t="str">
        <f t="shared" si="41"/>
        <v/>
      </c>
      <c r="K520" t="str">
        <f t="shared" si="42"/>
        <v/>
      </c>
      <c r="L520" s="12" t="str">
        <f t="shared" si="43"/>
        <v/>
      </c>
      <c r="M520" t="str">
        <f t="shared" si="44"/>
        <v/>
      </c>
    </row>
    <row r="521" spans="1:13" x14ac:dyDescent="0.25">
      <c r="A521" s="8"/>
      <c r="B521" s="9"/>
      <c r="F521" s="10"/>
      <c r="G521" s="10"/>
      <c r="H521" s="10"/>
      <c r="I521" s="11" t="str">
        <f t="shared" si="40"/>
        <v/>
      </c>
      <c r="J521" s="10" t="str">
        <f t="shared" si="41"/>
        <v/>
      </c>
      <c r="K521" t="str">
        <f t="shared" si="42"/>
        <v/>
      </c>
      <c r="L521" s="12" t="str">
        <f t="shared" si="43"/>
        <v/>
      </c>
      <c r="M521" t="str">
        <f t="shared" si="44"/>
        <v/>
      </c>
    </row>
    <row r="522" spans="1:13" x14ac:dyDescent="0.25">
      <c r="A522" s="8"/>
      <c r="B522" s="9"/>
      <c r="F522" s="10"/>
      <c r="G522" s="10"/>
      <c r="H522" s="10"/>
      <c r="I522" s="11" t="str">
        <f t="shared" si="40"/>
        <v/>
      </c>
      <c r="J522" s="10" t="str">
        <f t="shared" si="41"/>
        <v/>
      </c>
      <c r="K522" t="str">
        <f t="shared" si="42"/>
        <v/>
      </c>
      <c r="L522" s="12" t="str">
        <f t="shared" si="43"/>
        <v/>
      </c>
      <c r="M522" t="str">
        <f t="shared" si="44"/>
        <v/>
      </c>
    </row>
    <row r="523" spans="1:13" x14ac:dyDescent="0.25">
      <c r="A523" s="8"/>
      <c r="B523" s="9"/>
      <c r="F523" s="10"/>
      <c r="G523" s="10"/>
      <c r="H523" s="10"/>
      <c r="I523" s="11" t="str">
        <f t="shared" si="40"/>
        <v/>
      </c>
      <c r="J523" s="10" t="str">
        <f t="shared" si="41"/>
        <v/>
      </c>
      <c r="K523" t="str">
        <f t="shared" si="42"/>
        <v/>
      </c>
      <c r="L523" s="12" t="str">
        <f t="shared" si="43"/>
        <v/>
      </c>
      <c r="M523" t="str">
        <f t="shared" si="44"/>
        <v/>
      </c>
    </row>
    <row r="524" spans="1:13" x14ac:dyDescent="0.25">
      <c r="A524" s="8"/>
      <c r="B524" s="9"/>
      <c r="F524" s="10"/>
      <c r="G524" s="10"/>
      <c r="H524" s="10"/>
      <c r="I524" s="11" t="str">
        <f t="shared" si="40"/>
        <v/>
      </c>
      <c r="J524" s="10" t="str">
        <f t="shared" si="41"/>
        <v/>
      </c>
      <c r="K524" t="str">
        <f t="shared" si="42"/>
        <v/>
      </c>
      <c r="L524" s="12" t="str">
        <f t="shared" si="43"/>
        <v/>
      </c>
      <c r="M524" t="str">
        <f t="shared" si="44"/>
        <v/>
      </c>
    </row>
    <row r="525" spans="1:13" x14ac:dyDescent="0.25">
      <c r="A525" s="8"/>
      <c r="B525" s="9"/>
      <c r="F525" s="10"/>
      <c r="G525" s="10"/>
      <c r="H525" s="10"/>
      <c r="I525" s="11" t="str">
        <f t="shared" si="40"/>
        <v/>
      </c>
      <c r="J525" s="10" t="str">
        <f t="shared" si="41"/>
        <v/>
      </c>
      <c r="K525" t="str">
        <f t="shared" si="42"/>
        <v/>
      </c>
      <c r="L525" s="12" t="str">
        <f t="shared" si="43"/>
        <v/>
      </c>
      <c r="M525" t="str">
        <f t="shared" si="44"/>
        <v/>
      </c>
    </row>
    <row r="526" spans="1:13" x14ac:dyDescent="0.25">
      <c r="A526" s="8"/>
      <c r="B526" s="9"/>
      <c r="F526" s="10"/>
      <c r="G526" s="10"/>
      <c r="H526" s="10"/>
      <c r="I526" s="11" t="str">
        <f t="shared" si="40"/>
        <v/>
      </c>
      <c r="J526" s="10" t="str">
        <f t="shared" si="41"/>
        <v/>
      </c>
      <c r="K526" t="str">
        <f t="shared" si="42"/>
        <v/>
      </c>
      <c r="L526" s="12" t="str">
        <f t="shared" si="43"/>
        <v/>
      </c>
      <c r="M526" t="str">
        <f t="shared" si="44"/>
        <v/>
      </c>
    </row>
    <row r="527" spans="1:13" x14ac:dyDescent="0.25">
      <c r="A527" s="8"/>
      <c r="B527" s="9"/>
      <c r="F527" s="10"/>
      <c r="G527" s="10"/>
      <c r="H527" s="10"/>
      <c r="I527" s="11" t="str">
        <f t="shared" si="40"/>
        <v/>
      </c>
      <c r="J527" s="10" t="str">
        <f t="shared" si="41"/>
        <v/>
      </c>
      <c r="K527" t="str">
        <f t="shared" si="42"/>
        <v/>
      </c>
      <c r="L527" s="12" t="str">
        <f t="shared" si="43"/>
        <v/>
      </c>
      <c r="M527" t="str">
        <f t="shared" si="44"/>
        <v/>
      </c>
    </row>
    <row r="528" spans="1:13" x14ac:dyDescent="0.25">
      <c r="A528" s="8"/>
      <c r="B528" s="9"/>
      <c r="F528" s="10"/>
      <c r="G528" s="10"/>
      <c r="H528" s="10"/>
      <c r="I528" s="11" t="str">
        <f t="shared" si="40"/>
        <v/>
      </c>
      <c r="J528" s="10" t="str">
        <f t="shared" si="41"/>
        <v/>
      </c>
      <c r="K528" t="str">
        <f t="shared" si="42"/>
        <v/>
      </c>
      <c r="L528" s="12" t="str">
        <f t="shared" si="43"/>
        <v/>
      </c>
      <c r="M528" t="str">
        <f t="shared" si="44"/>
        <v/>
      </c>
    </row>
    <row r="529" spans="1:13" x14ac:dyDescent="0.25">
      <c r="A529" s="8"/>
      <c r="B529" s="9"/>
      <c r="F529" s="10"/>
      <c r="G529" s="10"/>
      <c r="H529" s="10"/>
      <c r="I529" s="11" t="str">
        <f t="shared" si="40"/>
        <v/>
      </c>
      <c r="J529" s="10" t="str">
        <f t="shared" si="41"/>
        <v/>
      </c>
      <c r="K529" t="str">
        <f t="shared" si="42"/>
        <v/>
      </c>
      <c r="L529" s="12" t="str">
        <f t="shared" si="43"/>
        <v/>
      </c>
      <c r="M529" t="str">
        <f t="shared" si="44"/>
        <v/>
      </c>
    </row>
    <row r="530" spans="1:13" x14ac:dyDescent="0.25">
      <c r="A530" s="8"/>
      <c r="B530" s="9"/>
      <c r="F530" s="10"/>
      <c r="G530" s="10"/>
      <c r="H530" s="10"/>
      <c r="I530" s="11" t="str">
        <f t="shared" si="40"/>
        <v/>
      </c>
      <c r="J530" s="10" t="str">
        <f t="shared" si="41"/>
        <v/>
      </c>
      <c r="K530" t="str">
        <f t="shared" si="42"/>
        <v/>
      </c>
      <c r="L530" s="12" t="str">
        <f t="shared" si="43"/>
        <v/>
      </c>
      <c r="M530" t="str">
        <f t="shared" si="44"/>
        <v/>
      </c>
    </row>
    <row r="531" spans="1:13" x14ac:dyDescent="0.25">
      <c r="A531" s="8"/>
      <c r="B531" s="9"/>
      <c r="F531" s="10"/>
      <c r="G531" s="10"/>
      <c r="H531" s="10"/>
      <c r="I531" s="11" t="str">
        <f t="shared" si="40"/>
        <v/>
      </c>
      <c r="J531" s="10" t="str">
        <f t="shared" si="41"/>
        <v/>
      </c>
      <c r="K531" t="str">
        <f t="shared" si="42"/>
        <v/>
      </c>
      <c r="L531" s="12" t="str">
        <f t="shared" si="43"/>
        <v/>
      </c>
      <c r="M531" t="str">
        <f t="shared" si="44"/>
        <v/>
      </c>
    </row>
    <row r="532" spans="1:13" x14ac:dyDescent="0.25">
      <c r="A532" s="8"/>
      <c r="B532" s="9"/>
      <c r="F532" s="10"/>
      <c r="G532" s="10"/>
      <c r="H532" s="10"/>
      <c r="I532" s="11" t="str">
        <f t="shared" si="40"/>
        <v/>
      </c>
      <c r="J532" s="10" t="str">
        <f t="shared" si="41"/>
        <v/>
      </c>
      <c r="K532" t="str">
        <f t="shared" si="42"/>
        <v/>
      </c>
      <c r="L532" s="12" t="str">
        <f t="shared" si="43"/>
        <v/>
      </c>
      <c r="M532" t="str">
        <f t="shared" si="44"/>
        <v/>
      </c>
    </row>
    <row r="533" spans="1:13" x14ac:dyDescent="0.25">
      <c r="A533" s="8"/>
      <c r="B533" s="9"/>
      <c r="F533" s="10"/>
      <c r="G533" s="10"/>
      <c r="H533" s="10"/>
      <c r="I533" s="11" t="str">
        <f t="shared" si="40"/>
        <v/>
      </c>
      <c r="J533" s="10" t="str">
        <f t="shared" si="41"/>
        <v/>
      </c>
      <c r="K533" t="str">
        <f t="shared" si="42"/>
        <v/>
      </c>
      <c r="L533" s="12" t="str">
        <f t="shared" si="43"/>
        <v/>
      </c>
      <c r="M533" t="str">
        <f t="shared" si="44"/>
        <v/>
      </c>
    </row>
    <row r="534" spans="1:13" x14ac:dyDescent="0.25">
      <c r="A534" s="8"/>
      <c r="B534" s="9"/>
      <c r="F534" s="10"/>
      <c r="G534" s="10"/>
      <c r="H534" s="10"/>
      <c r="I534" s="11" t="str">
        <f t="shared" si="40"/>
        <v/>
      </c>
      <c r="J534" s="10" t="str">
        <f t="shared" si="41"/>
        <v/>
      </c>
      <c r="K534" t="str">
        <f t="shared" si="42"/>
        <v/>
      </c>
      <c r="L534" s="12" t="str">
        <f t="shared" si="43"/>
        <v/>
      </c>
      <c r="M534" t="str">
        <f t="shared" si="44"/>
        <v/>
      </c>
    </row>
    <row r="535" spans="1:13" x14ac:dyDescent="0.25">
      <c r="A535" s="8"/>
      <c r="B535" s="9"/>
      <c r="F535" s="10"/>
      <c r="G535" s="10"/>
      <c r="H535" s="10"/>
      <c r="I535" s="11" t="str">
        <f t="shared" si="40"/>
        <v/>
      </c>
      <c r="J535" s="10" t="str">
        <f t="shared" si="41"/>
        <v/>
      </c>
      <c r="K535" t="str">
        <f t="shared" si="42"/>
        <v/>
      </c>
      <c r="L535" s="12" t="str">
        <f t="shared" si="43"/>
        <v/>
      </c>
      <c r="M535" t="str">
        <f t="shared" si="44"/>
        <v/>
      </c>
    </row>
    <row r="536" spans="1:13" x14ac:dyDescent="0.25">
      <c r="A536" s="8"/>
      <c r="B536" s="9"/>
      <c r="F536" s="10"/>
      <c r="G536" s="10"/>
      <c r="H536" s="10"/>
      <c r="I536" s="11" t="str">
        <f t="shared" si="40"/>
        <v/>
      </c>
      <c r="J536" s="10" t="str">
        <f t="shared" si="41"/>
        <v/>
      </c>
      <c r="K536" t="str">
        <f t="shared" si="42"/>
        <v/>
      </c>
      <c r="L536" s="12" t="str">
        <f t="shared" si="43"/>
        <v/>
      </c>
      <c r="M536" t="str">
        <f t="shared" si="44"/>
        <v/>
      </c>
    </row>
    <row r="537" spans="1:13" x14ac:dyDescent="0.25">
      <c r="A537" s="8"/>
      <c r="B537" s="9"/>
      <c r="F537" s="10"/>
      <c r="G537" s="10"/>
      <c r="H537" s="10"/>
      <c r="I537" s="11" t="str">
        <f t="shared" si="40"/>
        <v/>
      </c>
      <c r="J537" s="10" t="str">
        <f t="shared" si="41"/>
        <v/>
      </c>
      <c r="K537" t="str">
        <f t="shared" si="42"/>
        <v/>
      </c>
      <c r="L537" s="12" t="str">
        <f t="shared" si="43"/>
        <v/>
      </c>
      <c r="M537" t="str">
        <f t="shared" si="44"/>
        <v/>
      </c>
    </row>
    <row r="538" spans="1:13" x14ac:dyDescent="0.25">
      <c r="A538" s="8"/>
      <c r="B538" s="9"/>
      <c r="F538" s="10"/>
      <c r="G538" s="10"/>
      <c r="H538" s="10"/>
      <c r="I538" s="11" t="str">
        <f t="shared" si="40"/>
        <v/>
      </c>
      <c r="J538" s="10" t="str">
        <f t="shared" si="41"/>
        <v/>
      </c>
      <c r="K538" t="str">
        <f t="shared" si="42"/>
        <v/>
      </c>
      <c r="L538" s="12" t="str">
        <f t="shared" si="43"/>
        <v/>
      </c>
      <c r="M538" t="str">
        <f t="shared" si="44"/>
        <v/>
      </c>
    </row>
    <row r="539" spans="1:13" x14ac:dyDescent="0.25">
      <c r="A539" s="8"/>
      <c r="B539" s="9"/>
      <c r="F539" s="10"/>
      <c r="G539" s="10"/>
      <c r="H539" s="10"/>
      <c r="I539" s="11" t="str">
        <f t="shared" si="40"/>
        <v/>
      </c>
      <c r="J539" s="10" t="str">
        <f t="shared" si="41"/>
        <v/>
      </c>
      <c r="K539" t="str">
        <f t="shared" si="42"/>
        <v/>
      </c>
      <c r="L539" s="12" t="str">
        <f t="shared" si="43"/>
        <v/>
      </c>
      <c r="M539" t="str">
        <f t="shared" si="44"/>
        <v/>
      </c>
    </row>
    <row r="540" spans="1:13" x14ac:dyDescent="0.25">
      <c r="A540" s="8"/>
      <c r="B540" s="9"/>
      <c r="F540" s="10"/>
      <c r="G540" s="10"/>
      <c r="H540" s="10"/>
      <c r="I540" s="11" t="str">
        <f t="shared" si="40"/>
        <v/>
      </c>
      <c r="J540" s="10" t="str">
        <f t="shared" si="41"/>
        <v/>
      </c>
      <c r="K540" t="str">
        <f t="shared" si="42"/>
        <v/>
      </c>
      <c r="L540" s="12" t="str">
        <f t="shared" si="43"/>
        <v/>
      </c>
      <c r="M540" t="str">
        <f t="shared" si="44"/>
        <v/>
      </c>
    </row>
    <row r="541" spans="1:13" x14ac:dyDescent="0.25">
      <c r="A541" s="8"/>
      <c r="B541" s="9"/>
      <c r="F541" s="10"/>
      <c r="G541" s="10"/>
      <c r="H541" s="10"/>
      <c r="I541" s="11" t="str">
        <f t="shared" si="40"/>
        <v/>
      </c>
      <c r="J541" s="10" t="str">
        <f t="shared" si="41"/>
        <v/>
      </c>
      <c r="K541" t="str">
        <f t="shared" si="42"/>
        <v/>
      </c>
      <c r="L541" s="12" t="str">
        <f t="shared" si="43"/>
        <v/>
      </c>
      <c r="M541" t="str">
        <f t="shared" si="44"/>
        <v/>
      </c>
    </row>
    <row r="542" spans="1:13" x14ac:dyDescent="0.25">
      <c r="A542" s="8"/>
      <c r="B542" s="9"/>
      <c r="F542" s="10"/>
      <c r="G542" s="10"/>
      <c r="H542" s="10"/>
      <c r="I542" s="11" t="str">
        <f t="shared" si="40"/>
        <v/>
      </c>
      <c r="J542" s="10" t="str">
        <f t="shared" si="41"/>
        <v/>
      </c>
      <c r="K542" t="str">
        <f t="shared" si="42"/>
        <v/>
      </c>
      <c r="L542" s="12" t="str">
        <f t="shared" si="43"/>
        <v/>
      </c>
      <c r="M542" t="str">
        <f t="shared" si="44"/>
        <v/>
      </c>
    </row>
    <row r="543" spans="1:13" x14ac:dyDescent="0.25">
      <c r="A543" s="8"/>
      <c r="B543" s="9"/>
      <c r="F543" s="10"/>
      <c r="G543" s="10"/>
      <c r="H543" s="10"/>
      <c r="I543" s="11" t="str">
        <f t="shared" si="40"/>
        <v/>
      </c>
      <c r="J543" s="10" t="str">
        <f t="shared" si="41"/>
        <v/>
      </c>
      <c r="K543" t="str">
        <f t="shared" si="42"/>
        <v/>
      </c>
      <c r="L543" s="12" t="str">
        <f t="shared" si="43"/>
        <v/>
      </c>
      <c r="M543" t="str">
        <f t="shared" si="44"/>
        <v/>
      </c>
    </row>
    <row r="544" spans="1:13" x14ac:dyDescent="0.25">
      <c r="A544" s="8"/>
      <c r="B544" s="9"/>
      <c r="F544" s="10"/>
      <c r="G544" s="10"/>
      <c r="H544" s="10"/>
      <c r="I544" s="11" t="str">
        <f t="shared" si="40"/>
        <v/>
      </c>
      <c r="J544" s="10" t="str">
        <f t="shared" si="41"/>
        <v/>
      </c>
      <c r="K544" t="str">
        <f t="shared" si="42"/>
        <v/>
      </c>
      <c r="L544" s="12" t="str">
        <f t="shared" si="43"/>
        <v/>
      </c>
      <c r="M544" t="str">
        <f t="shared" si="44"/>
        <v/>
      </c>
    </row>
    <row r="545" spans="1:13" x14ac:dyDescent="0.25">
      <c r="A545" s="8"/>
      <c r="B545" s="9"/>
      <c r="F545" s="10"/>
      <c r="G545" s="10"/>
      <c r="H545" s="10"/>
      <c r="I545" s="11" t="str">
        <f t="shared" si="40"/>
        <v/>
      </c>
      <c r="J545" s="10" t="str">
        <f t="shared" si="41"/>
        <v/>
      </c>
      <c r="K545" t="str">
        <f t="shared" si="42"/>
        <v/>
      </c>
      <c r="L545" s="12" t="str">
        <f t="shared" si="43"/>
        <v/>
      </c>
      <c r="M545" t="str">
        <f t="shared" si="44"/>
        <v/>
      </c>
    </row>
    <row r="546" spans="1:13" x14ac:dyDescent="0.25">
      <c r="A546" s="8"/>
      <c r="B546" s="9"/>
      <c r="F546" s="10"/>
      <c r="G546" s="10"/>
      <c r="H546" s="10"/>
      <c r="I546" s="11" t="str">
        <f t="shared" si="40"/>
        <v/>
      </c>
      <c r="J546" s="10" t="str">
        <f t="shared" si="41"/>
        <v/>
      </c>
      <c r="K546" t="str">
        <f t="shared" si="42"/>
        <v/>
      </c>
      <c r="L546" s="12" t="str">
        <f t="shared" si="43"/>
        <v/>
      </c>
      <c r="M546" t="str">
        <f t="shared" si="44"/>
        <v/>
      </c>
    </row>
    <row r="547" spans="1:13" x14ac:dyDescent="0.25">
      <c r="A547" s="8"/>
      <c r="B547" s="9"/>
      <c r="F547" s="10"/>
      <c r="G547" s="10"/>
      <c r="H547" s="10"/>
      <c r="I547" s="11" t="str">
        <f t="shared" si="40"/>
        <v/>
      </c>
      <c r="J547" s="10" t="str">
        <f t="shared" si="41"/>
        <v/>
      </c>
      <c r="K547" t="str">
        <f t="shared" si="42"/>
        <v/>
      </c>
      <c r="L547" s="12" t="str">
        <f t="shared" si="43"/>
        <v/>
      </c>
      <c r="M547" t="str">
        <f t="shared" si="44"/>
        <v/>
      </c>
    </row>
    <row r="548" spans="1:13" x14ac:dyDescent="0.25">
      <c r="A548" s="8"/>
      <c r="B548" s="9"/>
      <c r="F548" s="10"/>
      <c r="G548" s="10"/>
      <c r="H548" s="10"/>
      <c r="I548" s="11" t="str">
        <f t="shared" si="40"/>
        <v/>
      </c>
      <c r="J548" s="10" t="str">
        <f t="shared" si="41"/>
        <v/>
      </c>
      <c r="K548" t="str">
        <f t="shared" si="42"/>
        <v/>
      </c>
      <c r="L548" s="12" t="str">
        <f t="shared" si="43"/>
        <v/>
      </c>
      <c r="M548" t="str">
        <f t="shared" si="44"/>
        <v/>
      </c>
    </row>
    <row r="549" spans="1:13" x14ac:dyDescent="0.25">
      <c r="A549" s="8"/>
      <c r="B549" s="9"/>
      <c r="F549" s="10"/>
      <c r="G549" s="10"/>
      <c r="H549" s="10"/>
      <c r="I549" s="11" t="str">
        <f t="shared" si="40"/>
        <v/>
      </c>
      <c r="J549" s="10" t="str">
        <f t="shared" si="41"/>
        <v/>
      </c>
      <c r="K549" t="str">
        <f t="shared" si="42"/>
        <v/>
      </c>
      <c r="L549" s="12" t="str">
        <f t="shared" si="43"/>
        <v/>
      </c>
      <c r="M549" t="str">
        <f t="shared" si="44"/>
        <v/>
      </c>
    </row>
    <row r="550" spans="1:13" x14ac:dyDescent="0.25">
      <c r="A550" s="8"/>
      <c r="B550" s="9"/>
      <c r="F550" s="10"/>
      <c r="G550" s="10"/>
      <c r="H550" s="10"/>
      <c r="I550" s="11" t="str">
        <f t="shared" si="40"/>
        <v/>
      </c>
      <c r="J550" s="10" t="str">
        <f t="shared" si="41"/>
        <v/>
      </c>
      <c r="K550" t="str">
        <f t="shared" si="42"/>
        <v/>
      </c>
      <c r="L550" s="12" t="str">
        <f t="shared" si="43"/>
        <v/>
      </c>
      <c r="M550" t="str">
        <f t="shared" si="44"/>
        <v/>
      </c>
    </row>
    <row r="551" spans="1:13" x14ac:dyDescent="0.25">
      <c r="A551" s="8"/>
      <c r="B551" s="9"/>
      <c r="F551" s="10"/>
      <c r="G551" s="10"/>
      <c r="H551" s="10"/>
      <c r="I551" s="11" t="str">
        <f t="shared" si="40"/>
        <v/>
      </c>
      <c r="J551" s="10" t="str">
        <f t="shared" si="41"/>
        <v/>
      </c>
      <c r="K551" t="str">
        <f t="shared" si="42"/>
        <v/>
      </c>
      <c r="L551" s="12" t="str">
        <f t="shared" si="43"/>
        <v/>
      </c>
      <c r="M551" t="str">
        <f t="shared" si="44"/>
        <v/>
      </c>
    </row>
    <row r="552" spans="1:13" x14ac:dyDescent="0.25">
      <c r="A552" s="8"/>
      <c r="B552" s="9"/>
      <c r="F552" s="10"/>
      <c r="G552" s="10"/>
      <c r="H552" s="10"/>
      <c r="I552" s="11" t="str">
        <f t="shared" si="40"/>
        <v/>
      </c>
      <c r="J552" s="10" t="str">
        <f t="shared" si="41"/>
        <v/>
      </c>
      <c r="K552" t="str">
        <f t="shared" si="42"/>
        <v/>
      </c>
      <c r="L552" s="12" t="str">
        <f t="shared" si="43"/>
        <v/>
      </c>
      <c r="M552" t="str">
        <f t="shared" si="44"/>
        <v/>
      </c>
    </row>
    <row r="553" spans="1:13" x14ac:dyDescent="0.25">
      <c r="A553" s="8"/>
      <c r="B553" s="9"/>
      <c r="F553" s="10"/>
      <c r="G553" s="10"/>
      <c r="H553" s="10"/>
      <c r="I553" s="11" t="str">
        <f t="shared" si="40"/>
        <v/>
      </c>
      <c r="J553" s="10" t="str">
        <f t="shared" si="41"/>
        <v/>
      </c>
      <c r="K553" t="str">
        <f t="shared" si="42"/>
        <v/>
      </c>
      <c r="L553" s="12" t="str">
        <f t="shared" si="43"/>
        <v/>
      </c>
      <c r="M553" t="str">
        <f t="shared" si="44"/>
        <v/>
      </c>
    </row>
    <row r="554" spans="1:13" x14ac:dyDescent="0.25">
      <c r="A554" s="8"/>
      <c r="B554" s="9"/>
      <c r="F554" s="10"/>
      <c r="G554" s="10"/>
      <c r="H554" s="10"/>
      <c r="I554" s="11" t="str">
        <f t="shared" si="40"/>
        <v/>
      </c>
      <c r="J554" s="10" t="str">
        <f t="shared" si="41"/>
        <v/>
      </c>
      <c r="K554" t="str">
        <f t="shared" si="42"/>
        <v/>
      </c>
      <c r="L554" s="12" t="str">
        <f t="shared" si="43"/>
        <v/>
      </c>
      <c r="M554" t="str">
        <f t="shared" si="44"/>
        <v/>
      </c>
    </row>
    <row r="555" spans="1:13" x14ac:dyDescent="0.25">
      <c r="A555" s="8"/>
      <c r="B555" s="9"/>
      <c r="F555" s="10"/>
      <c r="G555" s="10"/>
      <c r="H555" s="10"/>
      <c r="I555" s="11" t="str">
        <f t="shared" si="40"/>
        <v/>
      </c>
      <c r="J555" s="10" t="str">
        <f t="shared" si="41"/>
        <v/>
      </c>
      <c r="K555" t="str">
        <f t="shared" si="42"/>
        <v/>
      </c>
      <c r="L555" s="12" t="str">
        <f t="shared" si="43"/>
        <v/>
      </c>
      <c r="M555" t="str">
        <f t="shared" si="44"/>
        <v/>
      </c>
    </row>
    <row r="556" spans="1:13" x14ac:dyDescent="0.25">
      <c r="A556" s="8"/>
      <c r="B556" s="9"/>
      <c r="F556" s="10"/>
      <c r="G556" s="10"/>
      <c r="H556" s="10"/>
      <c r="I556" s="11" t="str">
        <f t="shared" si="40"/>
        <v/>
      </c>
      <c r="J556" s="10" t="str">
        <f t="shared" si="41"/>
        <v/>
      </c>
      <c r="K556" t="str">
        <f t="shared" si="42"/>
        <v/>
      </c>
      <c r="L556" s="12" t="str">
        <f t="shared" si="43"/>
        <v/>
      </c>
      <c r="M556" t="str">
        <f t="shared" si="44"/>
        <v/>
      </c>
    </row>
    <row r="557" spans="1:13" x14ac:dyDescent="0.25">
      <c r="A557" s="8"/>
      <c r="B557" s="9"/>
      <c r="F557" s="10"/>
      <c r="G557" s="10"/>
      <c r="H557" s="10"/>
      <c r="I557" s="11" t="str">
        <f t="shared" si="40"/>
        <v/>
      </c>
      <c r="J557" s="10" t="str">
        <f t="shared" si="41"/>
        <v/>
      </c>
      <c r="K557" t="str">
        <f t="shared" si="42"/>
        <v/>
      </c>
      <c r="L557" s="12" t="str">
        <f t="shared" si="43"/>
        <v/>
      </c>
      <c r="M557" t="str">
        <f t="shared" si="44"/>
        <v/>
      </c>
    </row>
    <row r="558" spans="1:13" x14ac:dyDescent="0.25">
      <c r="A558" s="8"/>
      <c r="B558" s="9"/>
      <c r="F558" s="10"/>
      <c r="G558" s="10"/>
      <c r="H558" s="10"/>
      <c r="I558" s="11" t="str">
        <f t="shared" si="40"/>
        <v/>
      </c>
      <c r="J558" s="10" t="str">
        <f t="shared" si="41"/>
        <v/>
      </c>
      <c r="K558" t="str">
        <f t="shared" si="42"/>
        <v/>
      </c>
      <c r="L558" s="12" t="str">
        <f t="shared" si="43"/>
        <v/>
      </c>
      <c r="M558" t="str">
        <f t="shared" si="44"/>
        <v/>
      </c>
    </row>
    <row r="559" spans="1:13" x14ac:dyDescent="0.25">
      <c r="A559" s="8"/>
      <c r="B559" s="9"/>
      <c r="F559" s="10"/>
      <c r="G559" s="10"/>
      <c r="H559" s="10"/>
      <c r="I559" s="11" t="str">
        <f t="shared" si="40"/>
        <v/>
      </c>
      <c r="J559" s="10" t="str">
        <f t="shared" si="41"/>
        <v/>
      </c>
      <c r="K559" t="str">
        <f t="shared" si="42"/>
        <v/>
      </c>
      <c r="L559" s="12" t="str">
        <f t="shared" si="43"/>
        <v/>
      </c>
      <c r="M559" t="str">
        <f t="shared" si="44"/>
        <v/>
      </c>
    </row>
    <row r="560" spans="1:13" x14ac:dyDescent="0.25">
      <c r="A560" s="8"/>
      <c r="B560" s="9"/>
      <c r="F560" s="10"/>
      <c r="G560" s="10"/>
      <c r="H560" s="10"/>
      <c r="I560" s="11" t="str">
        <f t="shared" si="40"/>
        <v/>
      </c>
      <c r="J560" s="10" t="str">
        <f t="shared" si="41"/>
        <v/>
      </c>
      <c r="K560" t="str">
        <f t="shared" si="42"/>
        <v/>
      </c>
      <c r="L560" s="12" t="str">
        <f t="shared" si="43"/>
        <v/>
      </c>
      <c r="M560" t="str">
        <f t="shared" si="44"/>
        <v/>
      </c>
    </row>
    <row r="561" spans="1:13" x14ac:dyDescent="0.25">
      <c r="A561" s="8"/>
      <c r="B561" s="9"/>
      <c r="F561" s="10"/>
      <c r="G561" s="10"/>
      <c r="H561" s="10"/>
      <c r="I561" s="11" t="str">
        <f t="shared" si="40"/>
        <v/>
      </c>
      <c r="J561" s="10" t="str">
        <f t="shared" si="41"/>
        <v/>
      </c>
      <c r="K561" t="str">
        <f t="shared" si="42"/>
        <v/>
      </c>
      <c r="L561" s="12" t="str">
        <f t="shared" si="43"/>
        <v/>
      </c>
      <c r="M561" t="str">
        <f t="shared" si="44"/>
        <v/>
      </c>
    </row>
    <row r="562" spans="1:13" x14ac:dyDescent="0.25">
      <c r="A562" s="8"/>
      <c r="B562" s="9"/>
      <c r="F562" s="10"/>
      <c r="G562" s="10"/>
      <c r="H562" s="10"/>
      <c r="I562" s="11" t="str">
        <f t="shared" si="40"/>
        <v/>
      </c>
      <c r="J562" s="10" t="str">
        <f t="shared" si="41"/>
        <v/>
      </c>
      <c r="K562" t="str">
        <f t="shared" si="42"/>
        <v/>
      </c>
      <c r="L562" s="12" t="str">
        <f t="shared" si="43"/>
        <v/>
      </c>
      <c r="M562" t="str">
        <f t="shared" si="44"/>
        <v/>
      </c>
    </row>
    <row r="563" spans="1:13" x14ac:dyDescent="0.25">
      <c r="A563" s="8"/>
      <c r="B563" s="9"/>
      <c r="F563" s="10"/>
      <c r="G563" s="10"/>
      <c r="H563" s="10"/>
      <c r="I563" s="11" t="str">
        <f t="shared" si="40"/>
        <v/>
      </c>
      <c r="J563" s="10" t="str">
        <f t="shared" si="41"/>
        <v/>
      </c>
      <c r="K563" t="str">
        <f t="shared" si="42"/>
        <v/>
      </c>
      <c r="L563" s="12" t="str">
        <f t="shared" si="43"/>
        <v/>
      </c>
      <c r="M563" t="str">
        <f t="shared" si="44"/>
        <v/>
      </c>
    </row>
    <row r="564" spans="1:13" x14ac:dyDescent="0.25">
      <c r="A564" s="8"/>
      <c r="B564" s="9"/>
      <c r="F564" s="10"/>
      <c r="G564" s="10"/>
      <c r="H564" s="10"/>
      <c r="I564" s="11" t="str">
        <f t="shared" si="40"/>
        <v/>
      </c>
      <c r="J564" s="10" t="str">
        <f t="shared" si="41"/>
        <v/>
      </c>
      <c r="K564" t="str">
        <f t="shared" si="42"/>
        <v/>
      </c>
      <c r="L564" s="12" t="str">
        <f t="shared" si="43"/>
        <v/>
      </c>
      <c r="M564" t="str">
        <f t="shared" si="44"/>
        <v/>
      </c>
    </row>
    <row r="565" spans="1:13" x14ac:dyDescent="0.25">
      <c r="A565" s="8"/>
      <c r="B565" s="9"/>
      <c r="F565" s="10"/>
      <c r="G565" s="10"/>
      <c r="H565" s="10"/>
      <c r="I565" s="11" t="str">
        <f t="shared" si="40"/>
        <v/>
      </c>
      <c r="J565" s="10" t="str">
        <f t="shared" si="41"/>
        <v/>
      </c>
      <c r="K565" t="str">
        <f t="shared" si="42"/>
        <v/>
      </c>
      <c r="L565" s="12" t="str">
        <f t="shared" si="43"/>
        <v/>
      </c>
      <c r="M565" t="str">
        <f t="shared" si="44"/>
        <v/>
      </c>
    </row>
    <row r="566" spans="1:13" x14ac:dyDescent="0.25">
      <c r="A566" s="8"/>
      <c r="B566" s="9"/>
      <c r="F566" s="10"/>
      <c r="G566" s="10"/>
      <c r="H566" s="10"/>
      <c r="I566" s="11" t="str">
        <f t="shared" si="40"/>
        <v/>
      </c>
      <c r="J566" s="10" t="str">
        <f t="shared" si="41"/>
        <v/>
      </c>
      <c r="K566" t="str">
        <f t="shared" si="42"/>
        <v/>
      </c>
      <c r="L566" s="12" t="str">
        <f t="shared" si="43"/>
        <v/>
      </c>
      <c r="M566" t="str">
        <f t="shared" si="44"/>
        <v/>
      </c>
    </row>
    <row r="567" spans="1:13" x14ac:dyDescent="0.25">
      <c r="A567" s="8"/>
      <c r="B567" s="9"/>
      <c r="F567" s="10"/>
      <c r="G567" s="10"/>
      <c r="H567" s="10"/>
      <c r="I567" s="11" t="str">
        <f t="shared" si="40"/>
        <v/>
      </c>
      <c r="J567" s="10" t="str">
        <f t="shared" si="41"/>
        <v/>
      </c>
      <c r="K567" t="str">
        <f t="shared" si="42"/>
        <v/>
      </c>
      <c r="L567" s="12" t="str">
        <f t="shared" si="43"/>
        <v/>
      </c>
      <c r="M567" t="str">
        <f t="shared" si="44"/>
        <v/>
      </c>
    </row>
    <row r="568" spans="1:13" x14ac:dyDescent="0.25">
      <c r="A568" s="8"/>
      <c r="B568" s="9"/>
      <c r="F568" s="10"/>
      <c r="G568" s="10"/>
      <c r="H568" s="10"/>
      <c r="I568" s="11" t="str">
        <f t="shared" si="40"/>
        <v/>
      </c>
      <c r="J568" s="10" t="str">
        <f t="shared" si="41"/>
        <v/>
      </c>
      <c r="K568" t="str">
        <f t="shared" si="42"/>
        <v/>
      </c>
      <c r="L568" s="12" t="str">
        <f t="shared" si="43"/>
        <v/>
      </c>
      <c r="M568" t="str">
        <f t="shared" si="44"/>
        <v/>
      </c>
    </row>
    <row r="569" spans="1:13" x14ac:dyDescent="0.25">
      <c r="A569" s="8"/>
      <c r="B569" s="9"/>
      <c r="F569" s="10"/>
      <c r="G569" s="10"/>
      <c r="H569" s="10"/>
      <c r="I569" s="11" t="str">
        <f t="shared" si="40"/>
        <v/>
      </c>
      <c r="J569" s="10" t="str">
        <f t="shared" si="41"/>
        <v/>
      </c>
      <c r="K569" t="str">
        <f t="shared" si="42"/>
        <v/>
      </c>
      <c r="L569" s="12" t="str">
        <f t="shared" si="43"/>
        <v/>
      </c>
      <c r="M569" t="str">
        <f t="shared" si="44"/>
        <v/>
      </c>
    </row>
    <row r="570" spans="1:13" x14ac:dyDescent="0.25">
      <c r="A570" s="8"/>
      <c r="B570" s="9"/>
      <c r="F570" s="10"/>
      <c r="G570" s="10"/>
      <c r="H570" s="10"/>
      <c r="I570" s="11" t="str">
        <f t="shared" si="40"/>
        <v/>
      </c>
      <c r="J570" s="10" t="str">
        <f t="shared" si="41"/>
        <v/>
      </c>
      <c r="K570" t="str">
        <f t="shared" si="42"/>
        <v/>
      </c>
      <c r="L570" s="12" t="str">
        <f t="shared" si="43"/>
        <v/>
      </c>
      <c r="M570" t="str">
        <f t="shared" si="44"/>
        <v/>
      </c>
    </row>
    <row r="571" spans="1:13" x14ac:dyDescent="0.25">
      <c r="A571" s="8"/>
      <c r="B571" s="9"/>
      <c r="F571" s="10"/>
      <c r="G571" s="10"/>
      <c r="H571" s="10"/>
      <c r="I571" s="11" t="str">
        <f t="shared" si="40"/>
        <v/>
      </c>
      <c r="J571" s="10" t="str">
        <f t="shared" si="41"/>
        <v/>
      </c>
      <c r="K571" t="str">
        <f t="shared" si="42"/>
        <v/>
      </c>
      <c r="L571" s="12" t="str">
        <f t="shared" si="43"/>
        <v/>
      </c>
      <c r="M571" t="str">
        <f t="shared" si="44"/>
        <v/>
      </c>
    </row>
    <row r="572" spans="1:13" x14ac:dyDescent="0.25">
      <c r="A572" s="8"/>
      <c r="B572" s="9"/>
      <c r="F572" s="10"/>
      <c r="G572" s="10"/>
      <c r="H572" s="10"/>
      <c r="I572" s="11" t="str">
        <f t="shared" si="40"/>
        <v/>
      </c>
      <c r="J572" s="10" t="str">
        <f t="shared" si="41"/>
        <v/>
      </c>
      <c r="K572" t="str">
        <f t="shared" si="42"/>
        <v/>
      </c>
      <c r="L572" s="12" t="str">
        <f t="shared" si="43"/>
        <v/>
      </c>
      <c r="M572" t="str">
        <f t="shared" si="44"/>
        <v/>
      </c>
    </row>
    <row r="573" spans="1:13" x14ac:dyDescent="0.25">
      <c r="A573" s="8"/>
      <c r="B573" s="9"/>
      <c r="F573" s="10"/>
      <c r="G573" s="10"/>
      <c r="H573" s="10"/>
      <c r="I573" s="11" t="str">
        <f t="shared" si="40"/>
        <v/>
      </c>
      <c r="J573" s="10" t="str">
        <f t="shared" si="41"/>
        <v/>
      </c>
      <c r="K573" t="str">
        <f t="shared" si="42"/>
        <v/>
      </c>
      <c r="L573" s="12" t="str">
        <f t="shared" si="43"/>
        <v/>
      </c>
      <c r="M573" t="str">
        <f t="shared" si="44"/>
        <v/>
      </c>
    </row>
    <row r="574" spans="1:13" x14ac:dyDescent="0.25">
      <c r="A574" s="8"/>
      <c r="B574" s="9"/>
      <c r="F574" s="10"/>
      <c r="G574" s="10"/>
      <c r="H574" s="10"/>
      <c r="I574" s="11" t="str">
        <f t="shared" si="40"/>
        <v/>
      </c>
      <c r="J574" s="10" t="str">
        <f t="shared" si="41"/>
        <v/>
      </c>
      <c r="K574" t="str">
        <f t="shared" si="42"/>
        <v/>
      </c>
      <c r="L574" s="12" t="str">
        <f t="shared" si="43"/>
        <v/>
      </c>
      <c r="M574" t="str">
        <f t="shared" si="44"/>
        <v/>
      </c>
    </row>
    <row r="575" spans="1:13" x14ac:dyDescent="0.25">
      <c r="A575" s="8"/>
      <c r="B575" s="9"/>
      <c r="F575" s="10"/>
      <c r="G575" s="10"/>
      <c r="H575" s="10"/>
      <c r="I575" s="11" t="str">
        <f t="shared" si="40"/>
        <v/>
      </c>
      <c r="J575" s="10" t="str">
        <f t="shared" si="41"/>
        <v/>
      </c>
      <c r="K575" t="str">
        <f t="shared" si="42"/>
        <v/>
      </c>
      <c r="L575" s="12" t="str">
        <f t="shared" si="43"/>
        <v/>
      </c>
      <c r="M575" t="str">
        <f t="shared" si="44"/>
        <v/>
      </c>
    </row>
    <row r="576" spans="1:13" x14ac:dyDescent="0.25">
      <c r="A576" s="8"/>
      <c r="B576" s="9"/>
      <c r="F576" s="10"/>
      <c r="G576" s="10"/>
      <c r="H576" s="10"/>
      <c r="I576" s="11" t="str">
        <f t="shared" si="40"/>
        <v/>
      </c>
      <c r="J576" s="10" t="str">
        <f t="shared" si="41"/>
        <v/>
      </c>
      <c r="K576" t="str">
        <f t="shared" si="42"/>
        <v/>
      </c>
      <c r="L576" s="12" t="str">
        <f t="shared" si="43"/>
        <v/>
      </c>
      <c r="M576" t="str">
        <f t="shared" si="44"/>
        <v/>
      </c>
    </row>
    <row r="577" spans="1:13" x14ac:dyDescent="0.25">
      <c r="A577" s="8"/>
      <c r="B577" s="9"/>
      <c r="F577" s="10"/>
      <c r="G577" s="10"/>
      <c r="H577" s="10"/>
      <c r="I577" s="11" t="str">
        <f t="shared" si="40"/>
        <v/>
      </c>
      <c r="J577" s="10" t="str">
        <f t="shared" si="41"/>
        <v/>
      </c>
      <c r="K577" t="str">
        <f t="shared" si="42"/>
        <v/>
      </c>
      <c r="L577" s="12" t="str">
        <f t="shared" si="43"/>
        <v/>
      </c>
      <c r="M577" t="str">
        <f t="shared" si="44"/>
        <v/>
      </c>
    </row>
    <row r="578" spans="1:13" x14ac:dyDescent="0.25">
      <c r="A578" s="8"/>
      <c r="B578" s="9"/>
      <c r="F578" s="10"/>
      <c r="G578" s="10"/>
      <c r="H578" s="10"/>
      <c r="I578" s="11" t="str">
        <f t="shared" ref="I578:I641" si="45">IF(AND(F578&gt;0,G578&gt;0), G578 + (F578-G578)/3, "")</f>
        <v/>
      </c>
      <c r="J578" s="10" t="str">
        <f t="shared" ref="J578:J641" si="46">IF(AND(F578&gt;0,G578&gt;0), F578-G578, "")</f>
        <v/>
      </c>
      <c r="K578" t="str">
        <f t="shared" ref="K578:K641" si="47">IF(OR(F578&gt;=180,G578&gt;=120),"Crisis",IF(OR(F578&gt;=140,G578&gt;=90),"Hipertensión estadio 2",IF(OR(F578&gt;=130,G578&gt;=80),"Hipertensión estadio 1",IF(AND(F578&gt;=120,F578&lt;=129,G578&lt;80),"Elevada",IF(AND(F578&gt;0,G578&gt;0),"Normal","")))))</f>
        <v/>
      </c>
      <c r="L578" s="12" t="str">
        <f t="shared" ref="L578:L641" si="48">IF(AND(A578&lt;&gt;"",B578&lt;&gt;""),A578+B578,IF(A578&lt;&gt;"",A578,""))</f>
        <v/>
      </c>
      <c r="M578" t="str">
        <f t="shared" ref="M578:M641" si="49">IF(B578="","",IF(AND(HOUR(B578)&gt;=6,HOUR(B578)&lt;11),"Mañana",IF(AND(HOUR(B578)&gt;=11,HOUR(B578)&lt;15),"Mediodía",IF(AND(HOUR(B578)&gt;=15,HOUR(B578)&lt;20),"Tarde","Noche"))))</f>
        <v/>
      </c>
    </row>
    <row r="579" spans="1:13" x14ac:dyDescent="0.25">
      <c r="A579" s="8"/>
      <c r="B579" s="9"/>
      <c r="F579" s="10"/>
      <c r="G579" s="10"/>
      <c r="H579" s="10"/>
      <c r="I579" s="11" t="str">
        <f t="shared" si="45"/>
        <v/>
      </c>
      <c r="J579" s="10" t="str">
        <f t="shared" si="46"/>
        <v/>
      </c>
      <c r="K579" t="str">
        <f t="shared" si="47"/>
        <v/>
      </c>
      <c r="L579" s="12" t="str">
        <f t="shared" si="48"/>
        <v/>
      </c>
      <c r="M579" t="str">
        <f t="shared" si="49"/>
        <v/>
      </c>
    </row>
    <row r="580" spans="1:13" x14ac:dyDescent="0.25">
      <c r="A580" s="8"/>
      <c r="B580" s="9"/>
      <c r="F580" s="10"/>
      <c r="G580" s="10"/>
      <c r="H580" s="10"/>
      <c r="I580" s="11" t="str">
        <f t="shared" si="45"/>
        <v/>
      </c>
      <c r="J580" s="10" t="str">
        <f t="shared" si="46"/>
        <v/>
      </c>
      <c r="K580" t="str">
        <f t="shared" si="47"/>
        <v/>
      </c>
      <c r="L580" s="12" t="str">
        <f t="shared" si="48"/>
        <v/>
      </c>
      <c r="M580" t="str">
        <f t="shared" si="49"/>
        <v/>
      </c>
    </row>
    <row r="581" spans="1:13" x14ac:dyDescent="0.25">
      <c r="A581" s="8"/>
      <c r="B581" s="9"/>
      <c r="F581" s="10"/>
      <c r="G581" s="10"/>
      <c r="H581" s="10"/>
      <c r="I581" s="11" t="str">
        <f t="shared" si="45"/>
        <v/>
      </c>
      <c r="J581" s="10" t="str">
        <f t="shared" si="46"/>
        <v/>
      </c>
      <c r="K581" t="str">
        <f t="shared" si="47"/>
        <v/>
      </c>
      <c r="L581" s="12" t="str">
        <f t="shared" si="48"/>
        <v/>
      </c>
      <c r="M581" t="str">
        <f t="shared" si="49"/>
        <v/>
      </c>
    </row>
    <row r="582" spans="1:13" x14ac:dyDescent="0.25">
      <c r="A582" s="8"/>
      <c r="B582" s="9"/>
      <c r="F582" s="10"/>
      <c r="G582" s="10"/>
      <c r="H582" s="10"/>
      <c r="I582" s="11" t="str">
        <f t="shared" si="45"/>
        <v/>
      </c>
      <c r="J582" s="10" t="str">
        <f t="shared" si="46"/>
        <v/>
      </c>
      <c r="K582" t="str">
        <f t="shared" si="47"/>
        <v/>
      </c>
      <c r="L582" s="12" t="str">
        <f t="shared" si="48"/>
        <v/>
      </c>
      <c r="M582" t="str">
        <f t="shared" si="49"/>
        <v/>
      </c>
    </row>
    <row r="583" spans="1:13" x14ac:dyDescent="0.25">
      <c r="A583" s="8"/>
      <c r="B583" s="9"/>
      <c r="F583" s="10"/>
      <c r="G583" s="10"/>
      <c r="H583" s="10"/>
      <c r="I583" s="11" t="str">
        <f t="shared" si="45"/>
        <v/>
      </c>
      <c r="J583" s="10" t="str">
        <f t="shared" si="46"/>
        <v/>
      </c>
      <c r="K583" t="str">
        <f t="shared" si="47"/>
        <v/>
      </c>
      <c r="L583" s="12" t="str">
        <f t="shared" si="48"/>
        <v/>
      </c>
      <c r="M583" t="str">
        <f t="shared" si="49"/>
        <v/>
      </c>
    </row>
    <row r="584" spans="1:13" x14ac:dyDescent="0.25">
      <c r="A584" s="8"/>
      <c r="B584" s="9"/>
      <c r="F584" s="10"/>
      <c r="G584" s="10"/>
      <c r="H584" s="10"/>
      <c r="I584" s="11" t="str">
        <f t="shared" si="45"/>
        <v/>
      </c>
      <c r="J584" s="10" t="str">
        <f t="shared" si="46"/>
        <v/>
      </c>
      <c r="K584" t="str">
        <f t="shared" si="47"/>
        <v/>
      </c>
      <c r="L584" s="12" t="str">
        <f t="shared" si="48"/>
        <v/>
      </c>
      <c r="M584" t="str">
        <f t="shared" si="49"/>
        <v/>
      </c>
    </row>
    <row r="585" spans="1:13" x14ac:dyDescent="0.25">
      <c r="A585" s="8"/>
      <c r="B585" s="9"/>
      <c r="F585" s="10"/>
      <c r="G585" s="10"/>
      <c r="H585" s="10"/>
      <c r="I585" s="11" t="str">
        <f t="shared" si="45"/>
        <v/>
      </c>
      <c r="J585" s="10" t="str">
        <f t="shared" si="46"/>
        <v/>
      </c>
      <c r="K585" t="str">
        <f t="shared" si="47"/>
        <v/>
      </c>
      <c r="L585" s="12" t="str">
        <f t="shared" si="48"/>
        <v/>
      </c>
      <c r="M585" t="str">
        <f t="shared" si="49"/>
        <v/>
      </c>
    </row>
    <row r="586" spans="1:13" x14ac:dyDescent="0.25">
      <c r="A586" s="8"/>
      <c r="B586" s="9"/>
      <c r="F586" s="10"/>
      <c r="G586" s="10"/>
      <c r="H586" s="10"/>
      <c r="I586" s="11" t="str">
        <f t="shared" si="45"/>
        <v/>
      </c>
      <c r="J586" s="10" t="str">
        <f t="shared" si="46"/>
        <v/>
      </c>
      <c r="K586" t="str">
        <f t="shared" si="47"/>
        <v/>
      </c>
      <c r="L586" s="12" t="str">
        <f t="shared" si="48"/>
        <v/>
      </c>
      <c r="M586" t="str">
        <f t="shared" si="49"/>
        <v/>
      </c>
    </row>
    <row r="587" spans="1:13" x14ac:dyDescent="0.25">
      <c r="A587" s="8"/>
      <c r="B587" s="9"/>
      <c r="F587" s="10"/>
      <c r="G587" s="10"/>
      <c r="H587" s="10"/>
      <c r="I587" s="11" t="str">
        <f t="shared" si="45"/>
        <v/>
      </c>
      <c r="J587" s="10" t="str">
        <f t="shared" si="46"/>
        <v/>
      </c>
      <c r="K587" t="str">
        <f t="shared" si="47"/>
        <v/>
      </c>
      <c r="L587" s="12" t="str">
        <f t="shared" si="48"/>
        <v/>
      </c>
      <c r="M587" t="str">
        <f t="shared" si="49"/>
        <v/>
      </c>
    </row>
    <row r="588" spans="1:13" x14ac:dyDescent="0.25">
      <c r="A588" s="8"/>
      <c r="B588" s="9"/>
      <c r="F588" s="10"/>
      <c r="G588" s="10"/>
      <c r="H588" s="10"/>
      <c r="I588" s="11" t="str">
        <f t="shared" si="45"/>
        <v/>
      </c>
      <c r="J588" s="10" t="str">
        <f t="shared" si="46"/>
        <v/>
      </c>
      <c r="K588" t="str">
        <f t="shared" si="47"/>
        <v/>
      </c>
      <c r="L588" s="12" t="str">
        <f t="shared" si="48"/>
        <v/>
      </c>
      <c r="M588" t="str">
        <f t="shared" si="49"/>
        <v/>
      </c>
    </row>
    <row r="589" spans="1:13" x14ac:dyDescent="0.25">
      <c r="A589" s="8"/>
      <c r="B589" s="9"/>
      <c r="F589" s="10"/>
      <c r="G589" s="10"/>
      <c r="H589" s="10"/>
      <c r="I589" s="11" t="str">
        <f t="shared" si="45"/>
        <v/>
      </c>
      <c r="J589" s="10" t="str">
        <f t="shared" si="46"/>
        <v/>
      </c>
      <c r="K589" t="str">
        <f t="shared" si="47"/>
        <v/>
      </c>
      <c r="L589" s="12" t="str">
        <f t="shared" si="48"/>
        <v/>
      </c>
      <c r="M589" t="str">
        <f t="shared" si="49"/>
        <v/>
      </c>
    </row>
    <row r="590" spans="1:13" x14ac:dyDescent="0.25">
      <c r="A590" s="8"/>
      <c r="B590" s="9"/>
      <c r="F590" s="10"/>
      <c r="G590" s="10"/>
      <c r="H590" s="10"/>
      <c r="I590" s="11" t="str">
        <f t="shared" si="45"/>
        <v/>
      </c>
      <c r="J590" s="10" t="str">
        <f t="shared" si="46"/>
        <v/>
      </c>
      <c r="K590" t="str">
        <f t="shared" si="47"/>
        <v/>
      </c>
      <c r="L590" s="12" t="str">
        <f t="shared" si="48"/>
        <v/>
      </c>
      <c r="M590" t="str">
        <f t="shared" si="49"/>
        <v/>
      </c>
    </row>
    <row r="591" spans="1:13" x14ac:dyDescent="0.25">
      <c r="A591" s="8"/>
      <c r="B591" s="9"/>
      <c r="F591" s="10"/>
      <c r="G591" s="10"/>
      <c r="H591" s="10"/>
      <c r="I591" s="11" t="str">
        <f t="shared" si="45"/>
        <v/>
      </c>
      <c r="J591" s="10" t="str">
        <f t="shared" si="46"/>
        <v/>
      </c>
      <c r="K591" t="str">
        <f t="shared" si="47"/>
        <v/>
      </c>
      <c r="L591" s="12" t="str">
        <f t="shared" si="48"/>
        <v/>
      </c>
      <c r="M591" t="str">
        <f t="shared" si="49"/>
        <v/>
      </c>
    </row>
    <row r="592" spans="1:13" x14ac:dyDescent="0.25">
      <c r="A592" s="8"/>
      <c r="B592" s="9"/>
      <c r="F592" s="10"/>
      <c r="G592" s="10"/>
      <c r="H592" s="10"/>
      <c r="I592" s="11" t="str">
        <f t="shared" si="45"/>
        <v/>
      </c>
      <c r="J592" s="10" t="str">
        <f t="shared" si="46"/>
        <v/>
      </c>
      <c r="K592" t="str">
        <f t="shared" si="47"/>
        <v/>
      </c>
      <c r="L592" s="12" t="str">
        <f t="shared" si="48"/>
        <v/>
      </c>
      <c r="M592" t="str">
        <f t="shared" si="49"/>
        <v/>
      </c>
    </row>
    <row r="593" spans="1:13" x14ac:dyDescent="0.25">
      <c r="A593" s="8"/>
      <c r="B593" s="9"/>
      <c r="F593" s="10"/>
      <c r="G593" s="10"/>
      <c r="H593" s="10"/>
      <c r="I593" s="11" t="str">
        <f t="shared" si="45"/>
        <v/>
      </c>
      <c r="J593" s="10" t="str">
        <f t="shared" si="46"/>
        <v/>
      </c>
      <c r="K593" t="str">
        <f t="shared" si="47"/>
        <v/>
      </c>
      <c r="L593" s="12" t="str">
        <f t="shared" si="48"/>
        <v/>
      </c>
      <c r="M593" t="str">
        <f t="shared" si="49"/>
        <v/>
      </c>
    </row>
    <row r="594" spans="1:13" x14ac:dyDescent="0.25">
      <c r="A594" s="8"/>
      <c r="B594" s="9"/>
      <c r="F594" s="10"/>
      <c r="G594" s="10"/>
      <c r="H594" s="10"/>
      <c r="I594" s="11" t="str">
        <f t="shared" si="45"/>
        <v/>
      </c>
      <c r="J594" s="10" t="str">
        <f t="shared" si="46"/>
        <v/>
      </c>
      <c r="K594" t="str">
        <f t="shared" si="47"/>
        <v/>
      </c>
      <c r="L594" s="12" t="str">
        <f t="shared" si="48"/>
        <v/>
      </c>
      <c r="M594" t="str">
        <f t="shared" si="49"/>
        <v/>
      </c>
    </row>
    <row r="595" spans="1:13" x14ac:dyDescent="0.25">
      <c r="A595" s="8"/>
      <c r="B595" s="9"/>
      <c r="F595" s="10"/>
      <c r="G595" s="10"/>
      <c r="H595" s="10"/>
      <c r="I595" s="11" t="str">
        <f t="shared" si="45"/>
        <v/>
      </c>
      <c r="J595" s="10" t="str">
        <f t="shared" si="46"/>
        <v/>
      </c>
      <c r="K595" t="str">
        <f t="shared" si="47"/>
        <v/>
      </c>
      <c r="L595" s="12" t="str">
        <f t="shared" si="48"/>
        <v/>
      </c>
      <c r="M595" t="str">
        <f t="shared" si="49"/>
        <v/>
      </c>
    </row>
    <row r="596" spans="1:13" x14ac:dyDescent="0.25">
      <c r="A596" s="8"/>
      <c r="B596" s="9"/>
      <c r="F596" s="10"/>
      <c r="G596" s="10"/>
      <c r="H596" s="10"/>
      <c r="I596" s="11" t="str">
        <f t="shared" si="45"/>
        <v/>
      </c>
      <c r="J596" s="10" t="str">
        <f t="shared" si="46"/>
        <v/>
      </c>
      <c r="K596" t="str">
        <f t="shared" si="47"/>
        <v/>
      </c>
      <c r="L596" s="12" t="str">
        <f t="shared" si="48"/>
        <v/>
      </c>
      <c r="M596" t="str">
        <f t="shared" si="49"/>
        <v/>
      </c>
    </row>
    <row r="597" spans="1:13" x14ac:dyDescent="0.25">
      <c r="A597" s="8"/>
      <c r="B597" s="9"/>
      <c r="F597" s="10"/>
      <c r="G597" s="10"/>
      <c r="H597" s="10"/>
      <c r="I597" s="11" t="str">
        <f t="shared" si="45"/>
        <v/>
      </c>
      <c r="J597" s="10" t="str">
        <f t="shared" si="46"/>
        <v/>
      </c>
      <c r="K597" t="str">
        <f t="shared" si="47"/>
        <v/>
      </c>
      <c r="L597" s="12" t="str">
        <f t="shared" si="48"/>
        <v/>
      </c>
      <c r="M597" t="str">
        <f t="shared" si="49"/>
        <v/>
      </c>
    </row>
    <row r="598" spans="1:13" x14ac:dyDescent="0.25">
      <c r="A598" s="8"/>
      <c r="B598" s="9"/>
      <c r="F598" s="10"/>
      <c r="G598" s="10"/>
      <c r="H598" s="10"/>
      <c r="I598" s="11" t="str">
        <f t="shared" si="45"/>
        <v/>
      </c>
      <c r="J598" s="10" t="str">
        <f t="shared" si="46"/>
        <v/>
      </c>
      <c r="K598" t="str">
        <f t="shared" si="47"/>
        <v/>
      </c>
      <c r="L598" s="12" t="str">
        <f t="shared" si="48"/>
        <v/>
      </c>
      <c r="M598" t="str">
        <f t="shared" si="49"/>
        <v/>
      </c>
    </row>
    <row r="599" spans="1:13" x14ac:dyDescent="0.25">
      <c r="A599" s="8"/>
      <c r="B599" s="9"/>
      <c r="F599" s="10"/>
      <c r="G599" s="10"/>
      <c r="H599" s="10"/>
      <c r="I599" s="11" t="str">
        <f t="shared" si="45"/>
        <v/>
      </c>
      <c r="J599" s="10" t="str">
        <f t="shared" si="46"/>
        <v/>
      </c>
      <c r="K599" t="str">
        <f t="shared" si="47"/>
        <v/>
      </c>
      <c r="L599" s="12" t="str">
        <f t="shared" si="48"/>
        <v/>
      </c>
      <c r="M599" t="str">
        <f t="shared" si="49"/>
        <v/>
      </c>
    </row>
    <row r="600" spans="1:13" x14ac:dyDescent="0.25">
      <c r="A600" s="8"/>
      <c r="B600" s="9"/>
      <c r="F600" s="10"/>
      <c r="G600" s="10"/>
      <c r="H600" s="10"/>
      <c r="I600" s="11" t="str">
        <f t="shared" si="45"/>
        <v/>
      </c>
      <c r="J600" s="10" t="str">
        <f t="shared" si="46"/>
        <v/>
      </c>
      <c r="K600" t="str">
        <f t="shared" si="47"/>
        <v/>
      </c>
      <c r="L600" s="12" t="str">
        <f t="shared" si="48"/>
        <v/>
      </c>
      <c r="M600" t="str">
        <f t="shared" si="49"/>
        <v/>
      </c>
    </row>
    <row r="601" spans="1:13" x14ac:dyDescent="0.25">
      <c r="A601" s="8"/>
      <c r="B601" s="9"/>
      <c r="F601" s="10"/>
      <c r="G601" s="10"/>
      <c r="H601" s="10"/>
      <c r="I601" s="11" t="str">
        <f t="shared" si="45"/>
        <v/>
      </c>
      <c r="J601" s="10" t="str">
        <f t="shared" si="46"/>
        <v/>
      </c>
      <c r="K601" t="str">
        <f t="shared" si="47"/>
        <v/>
      </c>
      <c r="L601" s="12" t="str">
        <f t="shared" si="48"/>
        <v/>
      </c>
      <c r="M601" t="str">
        <f t="shared" si="49"/>
        <v/>
      </c>
    </row>
    <row r="602" spans="1:13" x14ac:dyDescent="0.25">
      <c r="A602" s="8"/>
      <c r="B602" s="9"/>
      <c r="F602" s="10"/>
      <c r="G602" s="10"/>
      <c r="H602" s="10"/>
      <c r="I602" s="11" t="str">
        <f t="shared" si="45"/>
        <v/>
      </c>
      <c r="J602" s="10" t="str">
        <f t="shared" si="46"/>
        <v/>
      </c>
      <c r="K602" t="str">
        <f t="shared" si="47"/>
        <v/>
      </c>
      <c r="L602" s="12" t="str">
        <f t="shared" si="48"/>
        <v/>
      </c>
      <c r="M602" t="str">
        <f t="shared" si="49"/>
        <v/>
      </c>
    </row>
    <row r="603" spans="1:13" x14ac:dyDescent="0.25">
      <c r="A603" s="8"/>
      <c r="B603" s="9"/>
      <c r="F603" s="10"/>
      <c r="G603" s="10"/>
      <c r="H603" s="10"/>
      <c r="I603" s="11" t="str">
        <f t="shared" si="45"/>
        <v/>
      </c>
      <c r="J603" s="10" t="str">
        <f t="shared" si="46"/>
        <v/>
      </c>
      <c r="K603" t="str">
        <f t="shared" si="47"/>
        <v/>
      </c>
      <c r="L603" s="12" t="str">
        <f t="shared" si="48"/>
        <v/>
      </c>
      <c r="M603" t="str">
        <f t="shared" si="49"/>
        <v/>
      </c>
    </row>
    <row r="604" spans="1:13" x14ac:dyDescent="0.25">
      <c r="A604" s="8"/>
      <c r="B604" s="9"/>
      <c r="F604" s="10"/>
      <c r="G604" s="10"/>
      <c r="H604" s="10"/>
      <c r="I604" s="11" t="str">
        <f t="shared" si="45"/>
        <v/>
      </c>
      <c r="J604" s="10" t="str">
        <f t="shared" si="46"/>
        <v/>
      </c>
      <c r="K604" t="str">
        <f t="shared" si="47"/>
        <v/>
      </c>
      <c r="L604" s="12" t="str">
        <f t="shared" si="48"/>
        <v/>
      </c>
      <c r="M604" t="str">
        <f t="shared" si="49"/>
        <v/>
      </c>
    </row>
    <row r="605" spans="1:13" x14ac:dyDescent="0.25">
      <c r="A605" s="8"/>
      <c r="B605" s="9"/>
      <c r="F605" s="10"/>
      <c r="G605" s="10"/>
      <c r="H605" s="10"/>
      <c r="I605" s="11" t="str">
        <f t="shared" si="45"/>
        <v/>
      </c>
      <c r="J605" s="10" t="str">
        <f t="shared" si="46"/>
        <v/>
      </c>
      <c r="K605" t="str">
        <f t="shared" si="47"/>
        <v/>
      </c>
      <c r="L605" s="12" t="str">
        <f t="shared" si="48"/>
        <v/>
      </c>
      <c r="M605" t="str">
        <f t="shared" si="49"/>
        <v/>
      </c>
    </row>
    <row r="606" spans="1:13" x14ac:dyDescent="0.25">
      <c r="A606" s="8"/>
      <c r="B606" s="9"/>
      <c r="F606" s="10"/>
      <c r="G606" s="10"/>
      <c r="H606" s="10"/>
      <c r="I606" s="11" t="str">
        <f t="shared" si="45"/>
        <v/>
      </c>
      <c r="J606" s="10" t="str">
        <f t="shared" si="46"/>
        <v/>
      </c>
      <c r="K606" t="str">
        <f t="shared" si="47"/>
        <v/>
      </c>
      <c r="L606" s="12" t="str">
        <f t="shared" si="48"/>
        <v/>
      </c>
      <c r="M606" t="str">
        <f t="shared" si="49"/>
        <v/>
      </c>
    </row>
    <row r="607" spans="1:13" x14ac:dyDescent="0.25">
      <c r="A607" s="8"/>
      <c r="B607" s="9"/>
      <c r="F607" s="10"/>
      <c r="G607" s="10"/>
      <c r="H607" s="10"/>
      <c r="I607" s="11" t="str">
        <f t="shared" si="45"/>
        <v/>
      </c>
      <c r="J607" s="10" t="str">
        <f t="shared" si="46"/>
        <v/>
      </c>
      <c r="K607" t="str">
        <f t="shared" si="47"/>
        <v/>
      </c>
      <c r="L607" s="12" t="str">
        <f t="shared" si="48"/>
        <v/>
      </c>
      <c r="M607" t="str">
        <f t="shared" si="49"/>
        <v/>
      </c>
    </row>
    <row r="608" spans="1:13" x14ac:dyDescent="0.25">
      <c r="A608" s="8"/>
      <c r="B608" s="9"/>
      <c r="F608" s="10"/>
      <c r="G608" s="10"/>
      <c r="H608" s="10"/>
      <c r="I608" s="11" t="str">
        <f t="shared" si="45"/>
        <v/>
      </c>
      <c r="J608" s="10" t="str">
        <f t="shared" si="46"/>
        <v/>
      </c>
      <c r="K608" t="str">
        <f t="shared" si="47"/>
        <v/>
      </c>
      <c r="L608" s="12" t="str">
        <f t="shared" si="48"/>
        <v/>
      </c>
      <c r="M608" t="str">
        <f t="shared" si="49"/>
        <v/>
      </c>
    </row>
    <row r="609" spans="1:13" x14ac:dyDescent="0.25">
      <c r="A609" s="8"/>
      <c r="B609" s="9"/>
      <c r="F609" s="10"/>
      <c r="G609" s="10"/>
      <c r="H609" s="10"/>
      <c r="I609" s="11" t="str">
        <f t="shared" si="45"/>
        <v/>
      </c>
      <c r="J609" s="10" t="str">
        <f t="shared" si="46"/>
        <v/>
      </c>
      <c r="K609" t="str">
        <f t="shared" si="47"/>
        <v/>
      </c>
      <c r="L609" s="12" t="str">
        <f t="shared" si="48"/>
        <v/>
      </c>
      <c r="M609" t="str">
        <f t="shared" si="49"/>
        <v/>
      </c>
    </row>
    <row r="610" spans="1:13" x14ac:dyDescent="0.25">
      <c r="A610" s="8"/>
      <c r="B610" s="9"/>
      <c r="F610" s="10"/>
      <c r="G610" s="10"/>
      <c r="H610" s="10"/>
      <c r="I610" s="11" t="str">
        <f t="shared" si="45"/>
        <v/>
      </c>
      <c r="J610" s="10" t="str">
        <f t="shared" si="46"/>
        <v/>
      </c>
      <c r="K610" t="str">
        <f t="shared" si="47"/>
        <v/>
      </c>
      <c r="L610" s="12" t="str">
        <f t="shared" si="48"/>
        <v/>
      </c>
      <c r="M610" t="str">
        <f t="shared" si="49"/>
        <v/>
      </c>
    </row>
    <row r="611" spans="1:13" x14ac:dyDescent="0.25">
      <c r="A611" s="8"/>
      <c r="B611" s="9"/>
      <c r="F611" s="10"/>
      <c r="G611" s="10"/>
      <c r="H611" s="10"/>
      <c r="I611" s="11" t="str">
        <f t="shared" si="45"/>
        <v/>
      </c>
      <c r="J611" s="10" t="str">
        <f t="shared" si="46"/>
        <v/>
      </c>
      <c r="K611" t="str">
        <f t="shared" si="47"/>
        <v/>
      </c>
      <c r="L611" s="12" t="str">
        <f t="shared" si="48"/>
        <v/>
      </c>
      <c r="M611" t="str">
        <f t="shared" si="49"/>
        <v/>
      </c>
    </row>
    <row r="612" spans="1:13" x14ac:dyDescent="0.25">
      <c r="A612" s="8"/>
      <c r="B612" s="9"/>
      <c r="F612" s="10"/>
      <c r="G612" s="10"/>
      <c r="H612" s="10"/>
      <c r="I612" s="11" t="str">
        <f t="shared" si="45"/>
        <v/>
      </c>
      <c r="J612" s="10" t="str">
        <f t="shared" si="46"/>
        <v/>
      </c>
      <c r="K612" t="str">
        <f t="shared" si="47"/>
        <v/>
      </c>
      <c r="L612" s="12" t="str">
        <f t="shared" si="48"/>
        <v/>
      </c>
      <c r="M612" t="str">
        <f t="shared" si="49"/>
        <v/>
      </c>
    </row>
    <row r="613" spans="1:13" x14ac:dyDescent="0.25">
      <c r="A613" s="8"/>
      <c r="B613" s="9"/>
      <c r="F613" s="10"/>
      <c r="G613" s="10"/>
      <c r="H613" s="10"/>
      <c r="I613" s="11" t="str">
        <f t="shared" si="45"/>
        <v/>
      </c>
      <c r="J613" s="10" t="str">
        <f t="shared" si="46"/>
        <v/>
      </c>
      <c r="K613" t="str">
        <f t="shared" si="47"/>
        <v/>
      </c>
      <c r="L613" s="12" t="str">
        <f t="shared" si="48"/>
        <v/>
      </c>
      <c r="M613" t="str">
        <f t="shared" si="49"/>
        <v/>
      </c>
    </row>
    <row r="614" spans="1:13" x14ac:dyDescent="0.25">
      <c r="A614" s="8"/>
      <c r="B614" s="9"/>
      <c r="F614" s="10"/>
      <c r="G614" s="10"/>
      <c r="H614" s="10"/>
      <c r="I614" s="11" t="str">
        <f t="shared" si="45"/>
        <v/>
      </c>
      <c r="J614" s="10" t="str">
        <f t="shared" si="46"/>
        <v/>
      </c>
      <c r="K614" t="str">
        <f t="shared" si="47"/>
        <v/>
      </c>
      <c r="L614" s="12" t="str">
        <f t="shared" si="48"/>
        <v/>
      </c>
      <c r="M614" t="str">
        <f t="shared" si="49"/>
        <v/>
      </c>
    </row>
    <row r="615" spans="1:13" x14ac:dyDescent="0.25">
      <c r="A615" s="8"/>
      <c r="B615" s="9"/>
      <c r="F615" s="10"/>
      <c r="G615" s="10"/>
      <c r="H615" s="10"/>
      <c r="I615" s="11" t="str">
        <f t="shared" si="45"/>
        <v/>
      </c>
      <c r="J615" s="10" t="str">
        <f t="shared" si="46"/>
        <v/>
      </c>
      <c r="K615" t="str">
        <f t="shared" si="47"/>
        <v/>
      </c>
      <c r="L615" s="12" t="str">
        <f t="shared" si="48"/>
        <v/>
      </c>
      <c r="M615" t="str">
        <f t="shared" si="49"/>
        <v/>
      </c>
    </row>
    <row r="616" spans="1:13" x14ac:dyDescent="0.25">
      <c r="A616" s="8"/>
      <c r="B616" s="9"/>
      <c r="F616" s="10"/>
      <c r="G616" s="10"/>
      <c r="H616" s="10"/>
      <c r="I616" s="11" t="str">
        <f t="shared" si="45"/>
        <v/>
      </c>
      <c r="J616" s="10" t="str">
        <f t="shared" si="46"/>
        <v/>
      </c>
      <c r="K616" t="str">
        <f t="shared" si="47"/>
        <v/>
      </c>
      <c r="L616" s="12" t="str">
        <f t="shared" si="48"/>
        <v/>
      </c>
      <c r="M616" t="str">
        <f t="shared" si="49"/>
        <v/>
      </c>
    </row>
    <row r="617" spans="1:13" x14ac:dyDescent="0.25">
      <c r="A617" s="8"/>
      <c r="B617" s="9"/>
      <c r="F617" s="10"/>
      <c r="G617" s="10"/>
      <c r="H617" s="10"/>
      <c r="I617" s="11" t="str">
        <f t="shared" si="45"/>
        <v/>
      </c>
      <c r="J617" s="10" t="str">
        <f t="shared" si="46"/>
        <v/>
      </c>
      <c r="K617" t="str">
        <f t="shared" si="47"/>
        <v/>
      </c>
      <c r="L617" s="12" t="str">
        <f t="shared" si="48"/>
        <v/>
      </c>
      <c r="M617" t="str">
        <f t="shared" si="49"/>
        <v/>
      </c>
    </row>
    <row r="618" spans="1:13" x14ac:dyDescent="0.25">
      <c r="A618" s="8"/>
      <c r="B618" s="9"/>
      <c r="F618" s="10"/>
      <c r="G618" s="10"/>
      <c r="H618" s="10"/>
      <c r="I618" s="11" t="str">
        <f t="shared" si="45"/>
        <v/>
      </c>
      <c r="J618" s="10" t="str">
        <f t="shared" si="46"/>
        <v/>
      </c>
      <c r="K618" t="str">
        <f t="shared" si="47"/>
        <v/>
      </c>
      <c r="L618" s="12" t="str">
        <f t="shared" si="48"/>
        <v/>
      </c>
      <c r="M618" t="str">
        <f t="shared" si="49"/>
        <v/>
      </c>
    </row>
    <row r="619" spans="1:13" x14ac:dyDescent="0.25">
      <c r="A619" s="8"/>
      <c r="B619" s="9"/>
      <c r="F619" s="10"/>
      <c r="G619" s="10"/>
      <c r="H619" s="10"/>
      <c r="I619" s="11" t="str">
        <f t="shared" si="45"/>
        <v/>
      </c>
      <c r="J619" s="10" t="str">
        <f t="shared" si="46"/>
        <v/>
      </c>
      <c r="K619" t="str">
        <f t="shared" si="47"/>
        <v/>
      </c>
      <c r="L619" s="12" t="str">
        <f t="shared" si="48"/>
        <v/>
      </c>
      <c r="M619" t="str">
        <f t="shared" si="49"/>
        <v/>
      </c>
    </row>
    <row r="620" spans="1:13" x14ac:dyDescent="0.25">
      <c r="A620" s="8"/>
      <c r="B620" s="9"/>
      <c r="F620" s="10"/>
      <c r="G620" s="10"/>
      <c r="H620" s="10"/>
      <c r="I620" s="11" t="str">
        <f t="shared" si="45"/>
        <v/>
      </c>
      <c r="J620" s="10" t="str">
        <f t="shared" si="46"/>
        <v/>
      </c>
      <c r="K620" t="str">
        <f t="shared" si="47"/>
        <v/>
      </c>
      <c r="L620" s="12" t="str">
        <f t="shared" si="48"/>
        <v/>
      </c>
      <c r="M620" t="str">
        <f t="shared" si="49"/>
        <v/>
      </c>
    </row>
    <row r="621" spans="1:13" x14ac:dyDescent="0.25">
      <c r="A621" s="8"/>
      <c r="B621" s="9"/>
      <c r="F621" s="10"/>
      <c r="G621" s="10"/>
      <c r="H621" s="10"/>
      <c r="I621" s="11" t="str">
        <f t="shared" si="45"/>
        <v/>
      </c>
      <c r="J621" s="10" t="str">
        <f t="shared" si="46"/>
        <v/>
      </c>
      <c r="K621" t="str">
        <f t="shared" si="47"/>
        <v/>
      </c>
      <c r="L621" s="12" t="str">
        <f t="shared" si="48"/>
        <v/>
      </c>
      <c r="M621" t="str">
        <f t="shared" si="49"/>
        <v/>
      </c>
    </row>
    <row r="622" spans="1:13" x14ac:dyDescent="0.25">
      <c r="A622" s="8"/>
      <c r="B622" s="9"/>
      <c r="F622" s="10"/>
      <c r="G622" s="10"/>
      <c r="H622" s="10"/>
      <c r="I622" s="11" t="str">
        <f t="shared" si="45"/>
        <v/>
      </c>
      <c r="J622" s="10" t="str">
        <f t="shared" si="46"/>
        <v/>
      </c>
      <c r="K622" t="str">
        <f t="shared" si="47"/>
        <v/>
      </c>
      <c r="L622" s="12" t="str">
        <f t="shared" si="48"/>
        <v/>
      </c>
      <c r="M622" t="str">
        <f t="shared" si="49"/>
        <v/>
      </c>
    </row>
    <row r="623" spans="1:13" x14ac:dyDescent="0.25">
      <c r="A623" s="8"/>
      <c r="B623" s="9"/>
      <c r="F623" s="10"/>
      <c r="G623" s="10"/>
      <c r="H623" s="10"/>
      <c r="I623" s="11" t="str">
        <f t="shared" si="45"/>
        <v/>
      </c>
      <c r="J623" s="10" t="str">
        <f t="shared" si="46"/>
        <v/>
      </c>
      <c r="K623" t="str">
        <f t="shared" si="47"/>
        <v/>
      </c>
      <c r="L623" s="12" t="str">
        <f t="shared" si="48"/>
        <v/>
      </c>
      <c r="M623" t="str">
        <f t="shared" si="49"/>
        <v/>
      </c>
    </row>
    <row r="624" spans="1:13" x14ac:dyDescent="0.25">
      <c r="A624" s="8"/>
      <c r="B624" s="9"/>
      <c r="F624" s="10"/>
      <c r="G624" s="10"/>
      <c r="H624" s="10"/>
      <c r="I624" s="11" t="str">
        <f t="shared" si="45"/>
        <v/>
      </c>
      <c r="J624" s="10" t="str">
        <f t="shared" si="46"/>
        <v/>
      </c>
      <c r="K624" t="str">
        <f t="shared" si="47"/>
        <v/>
      </c>
      <c r="L624" s="12" t="str">
        <f t="shared" si="48"/>
        <v/>
      </c>
      <c r="M624" t="str">
        <f t="shared" si="49"/>
        <v/>
      </c>
    </row>
    <row r="625" spans="1:13" x14ac:dyDescent="0.25">
      <c r="A625" s="8"/>
      <c r="B625" s="9"/>
      <c r="F625" s="10"/>
      <c r="G625" s="10"/>
      <c r="H625" s="10"/>
      <c r="I625" s="11" t="str">
        <f t="shared" si="45"/>
        <v/>
      </c>
      <c r="J625" s="10" t="str">
        <f t="shared" si="46"/>
        <v/>
      </c>
      <c r="K625" t="str">
        <f t="shared" si="47"/>
        <v/>
      </c>
      <c r="L625" s="12" t="str">
        <f t="shared" si="48"/>
        <v/>
      </c>
      <c r="M625" t="str">
        <f t="shared" si="49"/>
        <v/>
      </c>
    </row>
    <row r="626" spans="1:13" x14ac:dyDescent="0.25">
      <c r="A626" s="8"/>
      <c r="B626" s="9"/>
      <c r="F626" s="10"/>
      <c r="G626" s="10"/>
      <c r="H626" s="10"/>
      <c r="I626" s="11" t="str">
        <f t="shared" si="45"/>
        <v/>
      </c>
      <c r="J626" s="10" t="str">
        <f t="shared" si="46"/>
        <v/>
      </c>
      <c r="K626" t="str">
        <f t="shared" si="47"/>
        <v/>
      </c>
      <c r="L626" s="12" t="str">
        <f t="shared" si="48"/>
        <v/>
      </c>
      <c r="M626" t="str">
        <f t="shared" si="49"/>
        <v/>
      </c>
    </row>
    <row r="627" spans="1:13" x14ac:dyDescent="0.25">
      <c r="A627" s="8"/>
      <c r="B627" s="9"/>
      <c r="F627" s="10"/>
      <c r="G627" s="10"/>
      <c r="H627" s="10"/>
      <c r="I627" s="11" t="str">
        <f t="shared" si="45"/>
        <v/>
      </c>
      <c r="J627" s="10" t="str">
        <f t="shared" si="46"/>
        <v/>
      </c>
      <c r="K627" t="str">
        <f t="shared" si="47"/>
        <v/>
      </c>
      <c r="L627" s="12" t="str">
        <f t="shared" si="48"/>
        <v/>
      </c>
      <c r="M627" t="str">
        <f t="shared" si="49"/>
        <v/>
      </c>
    </row>
    <row r="628" spans="1:13" x14ac:dyDescent="0.25">
      <c r="A628" s="8"/>
      <c r="B628" s="9"/>
      <c r="F628" s="10"/>
      <c r="G628" s="10"/>
      <c r="H628" s="10"/>
      <c r="I628" s="11" t="str">
        <f t="shared" si="45"/>
        <v/>
      </c>
      <c r="J628" s="10" t="str">
        <f t="shared" si="46"/>
        <v/>
      </c>
      <c r="K628" t="str">
        <f t="shared" si="47"/>
        <v/>
      </c>
      <c r="L628" s="12" t="str">
        <f t="shared" si="48"/>
        <v/>
      </c>
      <c r="M628" t="str">
        <f t="shared" si="49"/>
        <v/>
      </c>
    </row>
    <row r="629" spans="1:13" x14ac:dyDescent="0.25">
      <c r="A629" s="8"/>
      <c r="B629" s="9"/>
      <c r="F629" s="10"/>
      <c r="G629" s="10"/>
      <c r="H629" s="10"/>
      <c r="I629" s="11" t="str">
        <f t="shared" si="45"/>
        <v/>
      </c>
      <c r="J629" s="10" t="str">
        <f t="shared" si="46"/>
        <v/>
      </c>
      <c r="K629" t="str">
        <f t="shared" si="47"/>
        <v/>
      </c>
      <c r="L629" s="12" t="str">
        <f t="shared" si="48"/>
        <v/>
      </c>
      <c r="M629" t="str">
        <f t="shared" si="49"/>
        <v/>
      </c>
    </row>
    <row r="630" spans="1:13" x14ac:dyDescent="0.25">
      <c r="A630" s="8"/>
      <c r="B630" s="9"/>
      <c r="F630" s="10"/>
      <c r="G630" s="10"/>
      <c r="H630" s="10"/>
      <c r="I630" s="11" t="str">
        <f t="shared" si="45"/>
        <v/>
      </c>
      <c r="J630" s="10" t="str">
        <f t="shared" si="46"/>
        <v/>
      </c>
      <c r="K630" t="str">
        <f t="shared" si="47"/>
        <v/>
      </c>
      <c r="L630" s="12" t="str">
        <f t="shared" si="48"/>
        <v/>
      </c>
      <c r="M630" t="str">
        <f t="shared" si="49"/>
        <v/>
      </c>
    </row>
    <row r="631" spans="1:13" x14ac:dyDescent="0.25">
      <c r="A631" s="8"/>
      <c r="B631" s="9"/>
      <c r="F631" s="10"/>
      <c r="G631" s="10"/>
      <c r="H631" s="10"/>
      <c r="I631" s="11" t="str">
        <f t="shared" si="45"/>
        <v/>
      </c>
      <c r="J631" s="10" t="str">
        <f t="shared" si="46"/>
        <v/>
      </c>
      <c r="K631" t="str">
        <f t="shared" si="47"/>
        <v/>
      </c>
      <c r="L631" s="12" t="str">
        <f t="shared" si="48"/>
        <v/>
      </c>
      <c r="M631" t="str">
        <f t="shared" si="49"/>
        <v/>
      </c>
    </row>
    <row r="632" spans="1:13" x14ac:dyDescent="0.25">
      <c r="A632" s="8"/>
      <c r="B632" s="9"/>
      <c r="F632" s="10"/>
      <c r="G632" s="10"/>
      <c r="H632" s="10"/>
      <c r="I632" s="11" t="str">
        <f t="shared" si="45"/>
        <v/>
      </c>
      <c r="J632" s="10" t="str">
        <f t="shared" si="46"/>
        <v/>
      </c>
      <c r="K632" t="str">
        <f t="shared" si="47"/>
        <v/>
      </c>
      <c r="L632" s="12" t="str">
        <f t="shared" si="48"/>
        <v/>
      </c>
      <c r="M632" t="str">
        <f t="shared" si="49"/>
        <v/>
      </c>
    </row>
    <row r="633" spans="1:13" x14ac:dyDescent="0.25">
      <c r="A633" s="8"/>
      <c r="B633" s="9"/>
      <c r="F633" s="10"/>
      <c r="G633" s="10"/>
      <c r="H633" s="10"/>
      <c r="I633" s="11" t="str">
        <f t="shared" si="45"/>
        <v/>
      </c>
      <c r="J633" s="10" t="str">
        <f t="shared" si="46"/>
        <v/>
      </c>
      <c r="K633" t="str">
        <f t="shared" si="47"/>
        <v/>
      </c>
      <c r="L633" s="12" t="str">
        <f t="shared" si="48"/>
        <v/>
      </c>
      <c r="M633" t="str">
        <f t="shared" si="49"/>
        <v/>
      </c>
    </row>
    <row r="634" spans="1:13" x14ac:dyDescent="0.25">
      <c r="A634" s="8"/>
      <c r="B634" s="9"/>
      <c r="F634" s="10"/>
      <c r="G634" s="10"/>
      <c r="H634" s="10"/>
      <c r="I634" s="11" t="str">
        <f t="shared" si="45"/>
        <v/>
      </c>
      <c r="J634" s="10" t="str">
        <f t="shared" si="46"/>
        <v/>
      </c>
      <c r="K634" t="str">
        <f t="shared" si="47"/>
        <v/>
      </c>
      <c r="L634" s="12" t="str">
        <f t="shared" si="48"/>
        <v/>
      </c>
      <c r="M634" t="str">
        <f t="shared" si="49"/>
        <v/>
      </c>
    </row>
    <row r="635" spans="1:13" x14ac:dyDescent="0.25">
      <c r="A635" s="8"/>
      <c r="B635" s="9"/>
      <c r="F635" s="10"/>
      <c r="G635" s="10"/>
      <c r="H635" s="10"/>
      <c r="I635" s="11" t="str">
        <f t="shared" si="45"/>
        <v/>
      </c>
      <c r="J635" s="10" t="str">
        <f t="shared" si="46"/>
        <v/>
      </c>
      <c r="K635" t="str">
        <f t="shared" si="47"/>
        <v/>
      </c>
      <c r="L635" s="12" t="str">
        <f t="shared" si="48"/>
        <v/>
      </c>
      <c r="M635" t="str">
        <f t="shared" si="49"/>
        <v/>
      </c>
    </row>
    <row r="636" spans="1:13" x14ac:dyDescent="0.25">
      <c r="A636" s="8"/>
      <c r="B636" s="9"/>
      <c r="F636" s="10"/>
      <c r="G636" s="10"/>
      <c r="H636" s="10"/>
      <c r="I636" s="11" t="str">
        <f t="shared" si="45"/>
        <v/>
      </c>
      <c r="J636" s="10" t="str">
        <f t="shared" si="46"/>
        <v/>
      </c>
      <c r="K636" t="str">
        <f t="shared" si="47"/>
        <v/>
      </c>
      <c r="L636" s="12" t="str">
        <f t="shared" si="48"/>
        <v/>
      </c>
      <c r="M636" t="str">
        <f t="shared" si="49"/>
        <v/>
      </c>
    </row>
    <row r="637" spans="1:13" x14ac:dyDescent="0.25">
      <c r="A637" s="8"/>
      <c r="B637" s="9"/>
      <c r="F637" s="10"/>
      <c r="G637" s="10"/>
      <c r="H637" s="10"/>
      <c r="I637" s="11" t="str">
        <f t="shared" si="45"/>
        <v/>
      </c>
      <c r="J637" s="10" t="str">
        <f t="shared" si="46"/>
        <v/>
      </c>
      <c r="K637" t="str">
        <f t="shared" si="47"/>
        <v/>
      </c>
      <c r="L637" s="12" t="str">
        <f t="shared" si="48"/>
        <v/>
      </c>
      <c r="M637" t="str">
        <f t="shared" si="49"/>
        <v/>
      </c>
    </row>
    <row r="638" spans="1:13" x14ac:dyDescent="0.25">
      <c r="A638" s="8"/>
      <c r="B638" s="9"/>
      <c r="F638" s="10"/>
      <c r="G638" s="10"/>
      <c r="H638" s="10"/>
      <c r="I638" s="11" t="str">
        <f t="shared" si="45"/>
        <v/>
      </c>
      <c r="J638" s="10" t="str">
        <f t="shared" si="46"/>
        <v/>
      </c>
      <c r="K638" t="str">
        <f t="shared" si="47"/>
        <v/>
      </c>
      <c r="L638" s="12" t="str">
        <f t="shared" si="48"/>
        <v/>
      </c>
      <c r="M638" t="str">
        <f t="shared" si="49"/>
        <v/>
      </c>
    </row>
    <row r="639" spans="1:13" x14ac:dyDescent="0.25">
      <c r="A639" s="8"/>
      <c r="B639" s="9"/>
      <c r="F639" s="10"/>
      <c r="G639" s="10"/>
      <c r="H639" s="10"/>
      <c r="I639" s="11" t="str">
        <f t="shared" si="45"/>
        <v/>
      </c>
      <c r="J639" s="10" t="str">
        <f t="shared" si="46"/>
        <v/>
      </c>
      <c r="K639" t="str">
        <f t="shared" si="47"/>
        <v/>
      </c>
      <c r="L639" s="12" t="str">
        <f t="shared" si="48"/>
        <v/>
      </c>
      <c r="M639" t="str">
        <f t="shared" si="49"/>
        <v/>
      </c>
    </row>
    <row r="640" spans="1:13" x14ac:dyDescent="0.25">
      <c r="A640" s="8"/>
      <c r="B640" s="9"/>
      <c r="F640" s="10"/>
      <c r="G640" s="10"/>
      <c r="H640" s="10"/>
      <c r="I640" s="11" t="str">
        <f t="shared" si="45"/>
        <v/>
      </c>
      <c r="J640" s="10" t="str">
        <f t="shared" si="46"/>
        <v/>
      </c>
      <c r="K640" t="str">
        <f t="shared" si="47"/>
        <v/>
      </c>
      <c r="L640" s="12" t="str">
        <f t="shared" si="48"/>
        <v/>
      </c>
      <c r="M640" t="str">
        <f t="shared" si="49"/>
        <v/>
      </c>
    </row>
    <row r="641" spans="1:13" x14ac:dyDescent="0.25">
      <c r="A641" s="8"/>
      <c r="B641" s="9"/>
      <c r="F641" s="10"/>
      <c r="G641" s="10"/>
      <c r="H641" s="10"/>
      <c r="I641" s="11" t="str">
        <f t="shared" si="45"/>
        <v/>
      </c>
      <c r="J641" s="10" t="str">
        <f t="shared" si="46"/>
        <v/>
      </c>
      <c r="K641" t="str">
        <f t="shared" si="47"/>
        <v/>
      </c>
      <c r="L641" s="12" t="str">
        <f t="shared" si="48"/>
        <v/>
      </c>
      <c r="M641" t="str">
        <f t="shared" si="49"/>
        <v/>
      </c>
    </row>
    <row r="642" spans="1:13" x14ac:dyDescent="0.25">
      <c r="A642" s="8"/>
      <c r="B642" s="9"/>
      <c r="F642" s="10"/>
      <c r="G642" s="10"/>
      <c r="H642" s="10"/>
      <c r="I642" s="11" t="str">
        <f t="shared" ref="I642:I705" si="50">IF(AND(F642&gt;0,G642&gt;0), G642 + (F642-G642)/3, "")</f>
        <v/>
      </c>
      <c r="J642" s="10" t="str">
        <f t="shared" ref="J642:J705" si="51">IF(AND(F642&gt;0,G642&gt;0), F642-G642, "")</f>
        <v/>
      </c>
      <c r="K642" t="str">
        <f t="shared" ref="K642:K705" si="52">IF(OR(F642&gt;=180,G642&gt;=120),"Crisis",IF(OR(F642&gt;=140,G642&gt;=90),"Hipertensión estadio 2",IF(OR(F642&gt;=130,G642&gt;=80),"Hipertensión estadio 1",IF(AND(F642&gt;=120,F642&lt;=129,G642&lt;80),"Elevada",IF(AND(F642&gt;0,G642&gt;0),"Normal","")))))</f>
        <v/>
      </c>
      <c r="L642" s="12" t="str">
        <f t="shared" ref="L642:L705" si="53">IF(AND(A642&lt;&gt;"",B642&lt;&gt;""),A642+B642,IF(A642&lt;&gt;"",A642,""))</f>
        <v/>
      </c>
      <c r="M642" t="str">
        <f t="shared" ref="M642:M705" si="54">IF(B642="","",IF(AND(HOUR(B642)&gt;=6,HOUR(B642)&lt;11),"Mañana",IF(AND(HOUR(B642)&gt;=11,HOUR(B642)&lt;15),"Mediodía",IF(AND(HOUR(B642)&gt;=15,HOUR(B642)&lt;20),"Tarde","Noche"))))</f>
        <v/>
      </c>
    </row>
    <row r="643" spans="1:13" x14ac:dyDescent="0.25">
      <c r="A643" s="8"/>
      <c r="B643" s="9"/>
      <c r="F643" s="10"/>
      <c r="G643" s="10"/>
      <c r="H643" s="10"/>
      <c r="I643" s="11" t="str">
        <f t="shared" si="50"/>
        <v/>
      </c>
      <c r="J643" s="10" t="str">
        <f t="shared" si="51"/>
        <v/>
      </c>
      <c r="K643" t="str">
        <f t="shared" si="52"/>
        <v/>
      </c>
      <c r="L643" s="12" t="str">
        <f t="shared" si="53"/>
        <v/>
      </c>
      <c r="M643" t="str">
        <f t="shared" si="54"/>
        <v/>
      </c>
    </row>
    <row r="644" spans="1:13" x14ac:dyDescent="0.25">
      <c r="A644" s="8"/>
      <c r="B644" s="9"/>
      <c r="F644" s="10"/>
      <c r="G644" s="10"/>
      <c r="H644" s="10"/>
      <c r="I644" s="11" t="str">
        <f t="shared" si="50"/>
        <v/>
      </c>
      <c r="J644" s="10" t="str">
        <f t="shared" si="51"/>
        <v/>
      </c>
      <c r="K644" t="str">
        <f t="shared" si="52"/>
        <v/>
      </c>
      <c r="L644" s="12" t="str">
        <f t="shared" si="53"/>
        <v/>
      </c>
      <c r="M644" t="str">
        <f t="shared" si="54"/>
        <v/>
      </c>
    </row>
    <row r="645" spans="1:13" x14ac:dyDescent="0.25">
      <c r="A645" s="8"/>
      <c r="B645" s="9"/>
      <c r="F645" s="10"/>
      <c r="G645" s="10"/>
      <c r="H645" s="10"/>
      <c r="I645" s="11" t="str">
        <f t="shared" si="50"/>
        <v/>
      </c>
      <c r="J645" s="10" t="str">
        <f t="shared" si="51"/>
        <v/>
      </c>
      <c r="K645" t="str">
        <f t="shared" si="52"/>
        <v/>
      </c>
      <c r="L645" s="12" t="str">
        <f t="shared" si="53"/>
        <v/>
      </c>
      <c r="M645" t="str">
        <f t="shared" si="54"/>
        <v/>
      </c>
    </row>
    <row r="646" spans="1:13" x14ac:dyDescent="0.25">
      <c r="A646" s="8"/>
      <c r="B646" s="9"/>
      <c r="F646" s="10"/>
      <c r="G646" s="10"/>
      <c r="H646" s="10"/>
      <c r="I646" s="11" t="str">
        <f t="shared" si="50"/>
        <v/>
      </c>
      <c r="J646" s="10" t="str">
        <f t="shared" si="51"/>
        <v/>
      </c>
      <c r="K646" t="str">
        <f t="shared" si="52"/>
        <v/>
      </c>
      <c r="L646" s="12" t="str">
        <f t="shared" si="53"/>
        <v/>
      </c>
      <c r="M646" t="str">
        <f t="shared" si="54"/>
        <v/>
      </c>
    </row>
    <row r="647" spans="1:13" x14ac:dyDescent="0.25">
      <c r="A647" s="8"/>
      <c r="B647" s="9"/>
      <c r="F647" s="10"/>
      <c r="G647" s="10"/>
      <c r="H647" s="10"/>
      <c r="I647" s="11" t="str">
        <f t="shared" si="50"/>
        <v/>
      </c>
      <c r="J647" s="10" t="str">
        <f t="shared" si="51"/>
        <v/>
      </c>
      <c r="K647" t="str">
        <f t="shared" si="52"/>
        <v/>
      </c>
      <c r="L647" s="12" t="str">
        <f t="shared" si="53"/>
        <v/>
      </c>
      <c r="M647" t="str">
        <f t="shared" si="54"/>
        <v/>
      </c>
    </row>
    <row r="648" spans="1:13" x14ac:dyDescent="0.25">
      <c r="A648" s="8"/>
      <c r="B648" s="9"/>
      <c r="F648" s="10"/>
      <c r="G648" s="10"/>
      <c r="H648" s="10"/>
      <c r="I648" s="11" t="str">
        <f t="shared" si="50"/>
        <v/>
      </c>
      <c r="J648" s="10" t="str">
        <f t="shared" si="51"/>
        <v/>
      </c>
      <c r="K648" t="str">
        <f t="shared" si="52"/>
        <v/>
      </c>
      <c r="L648" s="12" t="str">
        <f t="shared" si="53"/>
        <v/>
      </c>
      <c r="M648" t="str">
        <f t="shared" si="54"/>
        <v/>
      </c>
    </row>
    <row r="649" spans="1:13" x14ac:dyDescent="0.25">
      <c r="A649" s="8"/>
      <c r="B649" s="9"/>
      <c r="F649" s="10"/>
      <c r="G649" s="10"/>
      <c r="H649" s="10"/>
      <c r="I649" s="11" t="str">
        <f t="shared" si="50"/>
        <v/>
      </c>
      <c r="J649" s="10" t="str">
        <f t="shared" si="51"/>
        <v/>
      </c>
      <c r="K649" t="str">
        <f t="shared" si="52"/>
        <v/>
      </c>
      <c r="L649" s="12" t="str">
        <f t="shared" si="53"/>
        <v/>
      </c>
      <c r="M649" t="str">
        <f t="shared" si="54"/>
        <v/>
      </c>
    </row>
    <row r="650" spans="1:13" x14ac:dyDescent="0.25">
      <c r="A650" s="8"/>
      <c r="B650" s="9"/>
      <c r="F650" s="10"/>
      <c r="G650" s="10"/>
      <c r="H650" s="10"/>
      <c r="I650" s="11" t="str">
        <f t="shared" si="50"/>
        <v/>
      </c>
      <c r="J650" s="10" t="str">
        <f t="shared" si="51"/>
        <v/>
      </c>
      <c r="K650" t="str">
        <f t="shared" si="52"/>
        <v/>
      </c>
      <c r="L650" s="12" t="str">
        <f t="shared" si="53"/>
        <v/>
      </c>
      <c r="M650" t="str">
        <f t="shared" si="54"/>
        <v/>
      </c>
    </row>
    <row r="651" spans="1:13" x14ac:dyDescent="0.25">
      <c r="A651" s="8"/>
      <c r="B651" s="9"/>
      <c r="F651" s="10"/>
      <c r="G651" s="10"/>
      <c r="H651" s="10"/>
      <c r="I651" s="11" t="str">
        <f t="shared" si="50"/>
        <v/>
      </c>
      <c r="J651" s="10" t="str">
        <f t="shared" si="51"/>
        <v/>
      </c>
      <c r="K651" t="str">
        <f t="shared" si="52"/>
        <v/>
      </c>
      <c r="L651" s="12" t="str">
        <f t="shared" si="53"/>
        <v/>
      </c>
      <c r="M651" t="str">
        <f t="shared" si="54"/>
        <v/>
      </c>
    </row>
    <row r="652" spans="1:13" x14ac:dyDescent="0.25">
      <c r="A652" s="8"/>
      <c r="B652" s="9"/>
      <c r="F652" s="10"/>
      <c r="G652" s="10"/>
      <c r="H652" s="10"/>
      <c r="I652" s="11" t="str">
        <f t="shared" si="50"/>
        <v/>
      </c>
      <c r="J652" s="10" t="str">
        <f t="shared" si="51"/>
        <v/>
      </c>
      <c r="K652" t="str">
        <f t="shared" si="52"/>
        <v/>
      </c>
      <c r="L652" s="12" t="str">
        <f t="shared" si="53"/>
        <v/>
      </c>
      <c r="M652" t="str">
        <f t="shared" si="54"/>
        <v/>
      </c>
    </row>
    <row r="653" spans="1:13" x14ac:dyDescent="0.25">
      <c r="A653" s="8"/>
      <c r="B653" s="9"/>
      <c r="F653" s="10"/>
      <c r="G653" s="10"/>
      <c r="H653" s="10"/>
      <c r="I653" s="11" t="str">
        <f t="shared" si="50"/>
        <v/>
      </c>
      <c r="J653" s="10" t="str">
        <f t="shared" si="51"/>
        <v/>
      </c>
      <c r="K653" t="str">
        <f t="shared" si="52"/>
        <v/>
      </c>
      <c r="L653" s="12" t="str">
        <f t="shared" si="53"/>
        <v/>
      </c>
      <c r="M653" t="str">
        <f t="shared" si="54"/>
        <v/>
      </c>
    </row>
    <row r="654" spans="1:13" x14ac:dyDescent="0.25">
      <c r="A654" s="8"/>
      <c r="B654" s="9"/>
      <c r="F654" s="10"/>
      <c r="G654" s="10"/>
      <c r="H654" s="10"/>
      <c r="I654" s="11" t="str">
        <f t="shared" si="50"/>
        <v/>
      </c>
      <c r="J654" s="10" t="str">
        <f t="shared" si="51"/>
        <v/>
      </c>
      <c r="K654" t="str">
        <f t="shared" si="52"/>
        <v/>
      </c>
      <c r="L654" s="12" t="str">
        <f t="shared" si="53"/>
        <v/>
      </c>
      <c r="M654" t="str">
        <f t="shared" si="54"/>
        <v/>
      </c>
    </row>
    <row r="655" spans="1:13" x14ac:dyDescent="0.25">
      <c r="A655" s="8"/>
      <c r="B655" s="9"/>
      <c r="F655" s="10"/>
      <c r="G655" s="10"/>
      <c r="H655" s="10"/>
      <c r="I655" s="11" t="str">
        <f t="shared" si="50"/>
        <v/>
      </c>
      <c r="J655" s="10" t="str">
        <f t="shared" si="51"/>
        <v/>
      </c>
      <c r="K655" t="str">
        <f t="shared" si="52"/>
        <v/>
      </c>
      <c r="L655" s="12" t="str">
        <f t="shared" si="53"/>
        <v/>
      </c>
      <c r="M655" t="str">
        <f t="shared" si="54"/>
        <v/>
      </c>
    </row>
    <row r="656" spans="1:13" x14ac:dyDescent="0.25">
      <c r="A656" s="8"/>
      <c r="B656" s="9"/>
      <c r="F656" s="10"/>
      <c r="G656" s="10"/>
      <c r="H656" s="10"/>
      <c r="I656" s="11" t="str">
        <f t="shared" si="50"/>
        <v/>
      </c>
      <c r="J656" s="10" t="str">
        <f t="shared" si="51"/>
        <v/>
      </c>
      <c r="K656" t="str">
        <f t="shared" si="52"/>
        <v/>
      </c>
      <c r="L656" s="12" t="str">
        <f t="shared" si="53"/>
        <v/>
      </c>
      <c r="M656" t="str">
        <f t="shared" si="54"/>
        <v/>
      </c>
    </row>
    <row r="657" spans="1:13" x14ac:dyDescent="0.25">
      <c r="A657" s="8"/>
      <c r="B657" s="9"/>
      <c r="F657" s="10"/>
      <c r="G657" s="10"/>
      <c r="H657" s="10"/>
      <c r="I657" s="11" t="str">
        <f t="shared" si="50"/>
        <v/>
      </c>
      <c r="J657" s="10" t="str">
        <f t="shared" si="51"/>
        <v/>
      </c>
      <c r="K657" t="str">
        <f t="shared" si="52"/>
        <v/>
      </c>
      <c r="L657" s="12" t="str">
        <f t="shared" si="53"/>
        <v/>
      </c>
      <c r="M657" t="str">
        <f t="shared" si="54"/>
        <v/>
      </c>
    </row>
    <row r="658" spans="1:13" x14ac:dyDescent="0.25">
      <c r="A658" s="8"/>
      <c r="B658" s="9"/>
      <c r="F658" s="10"/>
      <c r="G658" s="10"/>
      <c r="H658" s="10"/>
      <c r="I658" s="11" t="str">
        <f t="shared" si="50"/>
        <v/>
      </c>
      <c r="J658" s="10" t="str">
        <f t="shared" si="51"/>
        <v/>
      </c>
      <c r="K658" t="str">
        <f t="shared" si="52"/>
        <v/>
      </c>
      <c r="L658" s="12" t="str">
        <f t="shared" si="53"/>
        <v/>
      </c>
      <c r="M658" t="str">
        <f t="shared" si="54"/>
        <v/>
      </c>
    </row>
    <row r="659" spans="1:13" x14ac:dyDescent="0.25">
      <c r="A659" s="8"/>
      <c r="B659" s="9"/>
      <c r="F659" s="10"/>
      <c r="G659" s="10"/>
      <c r="H659" s="10"/>
      <c r="I659" s="11" t="str">
        <f t="shared" si="50"/>
        <v/>
      </c>
      <c r="J659" s="10" t="str">
        <f t="shared" si="51"/>
        <v/>
      </c>
      <c r="K659" t="str">
        <f t="shared" si="52"/>
        <v/>
      </c>
      <c r="L659" s="12" t="str">
        <f t="shared" si="53"/>
        <v/>
      </c>
      <c r="M659" t="str">
        <f t="shared" si="54"/>
        <v/>
      </c>
    </row>
    <row r="660" spans="1:13" x14ac:dyDescent="0.25">
      <c r="A660" s="8"/>
      <c r="B660" s="9"/>
      <c r="F660" s="10"/>
      <c r="G660" s="10"/>
      <c r="H660" s="10"/>
      <c r="I660" s="11" t="str">
        <f t="shared" si="50"/>
        <v/>
      </c>
      <c r="J660" s="10" t="str">
        <f t="shared" si="51"/>
        <v/>
      </c>
      <c r="K660" t="str">
        <f t="shared" si="52"/>
        <v/>
      </c>
      <c r="L660" s="12" t="str">
        <f t="shared" si="53"/>
        <v/>
      </c>
      <c r="M660" t="str">
        <f t="shared" si="54"/>
        <v/>
      </c>
    </row>
    <row r="661" spans="1:13" x14ac:dyDescent="0.25">
      <c r="A661" s="8"/>
      <c r="B661" s="9"/>
      <c r="F661" s="10"/>
      <c r="G661" s="10"/>
      <c r="H661" s="10"/>
      <c r="I661" s="11" t="str">
        <f t="shared" si="50"/>
        <v/>
      </c>
      <c r="J661" s="10" t="str">
        <f t="shared" si="51"/>
        <v/>
      </c>
      <c r="K661" t="str">
        <f t="shared" si="52"/>
        <v/>
      </c>
      <c r="L661" s="12" t="str">
        <f t="shared" si="53"/>
        <v/>
      </c>
      <c r="M661" t="str">
        <f t="shared" si="54"/>
        <v/>
      </c>
    </row>
    <row r="662" spans="1:13" x14ac:dyDescent="0.25">
      <c r="A662" s="8"/>
      <c r="B662" s="9"/>
      <c r="F662" s="10"/>
      <c r="G662" s="10"/>
      <c r="H662" s="10"/>
      <c r="I662" s="11" t="str">
        <f t="shared" si="50"/>
        <v/>
      </c>
      <c r="J662" s="10" t="str">
        <f t="shared" si="51"/>
        <v/>
      </c>
      <c r="K662" t="str">
        <f t="shared" si="52"/>
        <v/>
      </c>
      <c r="L662" s="12" t="str">
        <f t="shared" si="53"/>
        <v/>
      </c>
      <c r="M662" t="str">
        <f t="shared" si="54"/>
        <v/>
      </c>
    </row>
    <row r="663" spans="1:13" x14ac:dyDescent="0.25">
      <c r="A663" s="8"/>
      <c r="B663" s="9"/>
      <c r="F663" s="10"/>
      <c r="G663" s="10"/>
      <c r="H663" s="10"/>
      <c r="I663" s="11" t="str">
        <f t="shared" si="50"/>
        <v/>
      </c>
      <c r="J663" s="10" t="str">
        <f t="shared" si="51"/>
        <v/>
      </c>
      <c r="K663" t="str">
        <f t="shared" si="52"/>
        <v/>
      </c>
      <c r="L663" s="12" t="str">
        <f t="shared" si="53"/>
        <v/>
      </c>
      <c r="M663" t="str">
        <f t="shared" si="54"/>
        <v/>
      </c>
    </row>
    <row r="664" spans="1:13" x14ac:dyDescent="0.25">
      <c r="A664" s="8"/>
      <c r="B664" s="9"/>
      <c r="F664" s="10"/>
      <c r="G664" s="10"/>
      <c r="H664" s="10"/>
      <c r="I664" s="11" t="str">
        <f t="shared" si="50"/>
        <v/>
      </c>
      <c r="J664" s="10" t="str">
        <f t="shared" si="51"/>
        <v/>
      </c>
      <c r="K664" t="str">
        <f t="shared" si="52"/>
        <v/>
      </c>
      <c r="L664" s="12" t="str">
        <f t="shared" si="53"/>
        <v/>
      </c>
      <c r="M664" t="str">
        <f t="shared" si="54"/>
        <v/>
      </c>
    </row>
    <row r="665" spans="1:13" x14ac:dyDescent="0.25">
      <c r="A665" s="8"/>
      <c r="B665" s="9"/>
      <c r="F665" s="10"/>
      <c r="G665" s="10"/>
      <c r="H665" s="10"/>
      <c r="I665" s="11" t="str">
        <f t="shared" si="50"/>
        <v/>
      </c>
      <c r="J665" s="10" t="str">
        <f t="shared" si="51"/>
        <v/>
      </c>
      <c r="K665" t="str">
        <f t="shared" si="52"/>
        <v/>
      </c>
      <c r="L665" s="12" t="str">
        <f t="shared" si="53"/>
        <v/>
      </c>
      <c r="M665" t="str">
        <f t="shared" si="54"/>
        <v/>
      </c>
    </row>
    <row r="666" spans="1:13" x14ac:dyDescent="0.25">
      <c r="A666" s="8"/>
      <c r="B666" s="9"/>
      <c r="F666" s="10"/>
      <c r="G666" s="10"/>
      <c r="H666" s="10"/>
      <c r="I666" s="11" t="str">
        <f t="shared" si="50"/>
        <v/>
      </c>
      <c r="J666" s="10" t="str">
        <f t="shared" si="51"/>
        <v/>
      </c>
      <c r="K666" t="str">
        <f t="shared" si="52"/>
        <v/>
      </c>
      <c r="L666" s="12" t="str">
        <f t="shared" si="53"/>
        <v/>
      </c>
      <c r="M666" t="str">
        <f t="shared" si="54"/>
        <v/>
      </c>
    </row>
    <row r="667" spans="1:13" x14ac:dyDescent="0.25">
      <c r="A667" s="8"/>
      <c r="B667" s="9"/>
      <c r="F667" s="10"/>
      <c r="G667" s="10"/>
      <c r="H667" s="10"/>
      <c r="I667" s="11" t="str">
        <f t="shared" si="50"/>
        <v/>
      </c>
      <c r="J667" s="10" t="str">
        <f t="shared" si="51"/>
        <v/>
      </c>
      <c r="K667" t="str">
        <f t="shared" si="52"/>
        <v/>
      </c>
      <c r="L667" s="12" t="str">
        <f t="shared" si="53"/>
        <v/>
      </c>
      <c r="M667" t="str">
        <f t="shared" si="54"/>
        <v/>
      </c>
    </row>
    <row r="668" spans="1:13" x14ac:dyDescent="0.25">
      <c r="A668" s="8"/>
      <c r="B668" s="9"/>
      <c r="F668" s="10"/>
      <c r="G668" s="10"/>
      <c r="H668" s="10"/>
      <c r="I668" s="11" t="str">
        <f t="shared" si="50"/>
        <v/>
      </c>
      <c r="J668" s="10" t="str">
        <f t="shared" si="51"/>
        <v/>
      </c>
      <c r="K668" t="str">
        <f t="shared" si="52"/>
        <v/>
      </c>
      <c r="L668" s="12" t="str">
        <f t="shared" si="53"/>
        <v/>
      </c>
      <c r="M668" t="str">
        <f t="shared" si="54"/>
        <v/>
      </c>
    </row>
    <row r="669" spans="1:13" x14ac:dyDescent="0.25">
      <c r="A669" s="8"/>
      <c r="B669" s="9"/>
      <c r="F669" s="10"/>
      <c r="G669" s="10"/>
      <c r="H669" s="10"/>
      <c r="I669" s="11" t="str">
        <f t="shared" si="50"/>
        <v/>
      </c>
      <c r="J669" s="10" t="str">
        <f t="shared" si="51"/>
        <v/>
      </c>
      <c r="K669" t="str">
        <f t="shared" si="52"/>
        <v/>
      </c>
      <c r="L669" s="12" t="str">
        <f t="shared" si="53"/>
        <v/>
      </c>
      <c r="M669" t="str">
        <f t="shared" si="54"/>
        <v/>
      </c>
    </row>
    <row r="670" spans="1:13" x14ac:dyDescent="0.25">
      <c r="A670" s="8"/>
      <c r="B670" s="9"/>
      <c r="F670" s="10"/>
      <c r="G670" s="10"/>
      <c r="H670" s="10"/>
      <c r="I670" s="11" t="str">
        <f t="shared" si="50"/>
        <v/>
      </c>
      <c r="J670" s="10" t="str">
        <f t="shared" si="51"/>
        <v/>
      </c>
      <c r="K670" t="str">
        <f t="shared" si="52"/>
        <v/>
      </c>
      <c r="L670" s="12" t="str">
        <f t="shared" si="53"/>
        <v/>
      </c>
      <c r="M670" t="str">
        <f t="shared" si="54"/>
        <v/>
      </c>
    </row>
    <row r="671" spans="1:13" x14ac:dyDescent="0.25">
      <c r="A671" s="8"/>
      <c r="B671" s="9"/>
      <c r="F671" s="10"/>
      <c r="G671" s="10"/>
      <c r="H671" s="10"/>
      <c r="I671" s="11" t="str">
        <f t="shared" si="50"/>
        <v/>
      </c>
      <c r="J671" s="10" t="str">
        <f t="shared" si="51"/>
        <v/>
      </c>
      <c r="K671" t="str">
        <f t="shared" si="52"/>
        <v/>
      </c>
      <c r="L671" s="12" t="str">
        <f t="shared" si="53"/>
        <v/>
      </c>
      <c r="M671" t="str">
        <f t="shared" si="54"/>
        <v/>
      </c>
    </row>
    <row r="672" spans="1:13" x14ac:dyDescent="0.25">
      <c r="A672" s="8"/>
      <c r="B672" s="9"/>
      <c r="F672" s="10"/>
      <c r="G672" s="10"/>
      <c r="H672" s="10"/>
      <c r="I672" s="11" t="str">
        <f t="shared" si="50"/>
        <v/>
      </c>
      <c r="J672" s="10" t="str">
        <f t="shared" si="51"/>
        <v/>
      </c>
      <c r="K672" t="str">
        <f t="shared" si="52"/>
        <v/>
      </c>
      <c r="L672" s="12" t="str">
        <f t="shared" si="53"/>
        <v/>
      </c>
      <c r="M672" t="str">
        <f t="shared" si="54"/>
        <v/>
      </c>
    </row>
    <row r="673" spans="1:13" x14ac:dyDescent="0.25">
      <c r="A673" s="8"/>
      <c r="B673" s="9"/>
      <c r="F673" s="10"/>
      <c r="G673" s="10"/>
      <c r="H673" s="10"/>
      <c r="I673" s="11" t="str">
        <f t="shared" si="50"/>
        <v/>
      </c>
      <c r="J673" s="10" t="str">
        <f t="shared" si="51"/>
        <v/>
      </c>
      <c r="K673" t="str">
        <f t="shared" si="52"/>
        <v/>
      </c>
      <c r="L673" s="12" t="str">
        <f t="shared" si="53"/>
        <v/>
      </c>
      <c r="M673" t="str">
        <f t="shared" si="54"/>
        <v/>
      </c>
    </row>
    <row r="674" spans="1:13" x14ac:dyDescent="0.25">
      <c r="A674" s="8"/>
      <c r="B674" s="9"/>
      <c r="F674" s="10"/>
      <c r="G674" s="10"/>
      <c r="H674" s="10"/>
      <c r="I674" s="11" t="str">
        <f t="shared" si="50"/>
        <v/>
      </c>
      <c r="J674" s="10" t="str">
        <f t="shared" si="51"/>
        <v/>
      </c>
      <c r="K674" t="str">
        <f t="shared" si="52"/>
        <v/>
      </c>
      <c r="L674" s="12" t="str">
        <f t="shared" si="53"/>
        <v/>
      </c>
      <c r="M674" t="str">
        <f t="shared" si="54"/>
        <v/>
      </c>
    </row>
    <row r="675" spans="1:13" x14ac:dyDescent="0.25">
      <c r="A675" s="8"/>
      <c r="B675" s="9"/>
      <c r="F675" s="10"/>
      <c r="G675" s="10"/>
      <c r="H675" s="10"/>
      <c r="I675" s="11" t="str">
        <f t="shared" si="50"/>
        <v/>
      </c>
      <c r="J675" s="10" t="str">
        <f t="shared" si="51"/>
        <v/>
      </c>
      <c r="K675" t="str">
        <f t="shared" si="52"/>
        <v/>
      </c>
      <c r="L675" s="12" t="str">
        <f t="shared" si="53"/>
        <v/>
      </c>
      <c r="M675" t="str">
        <f t="shared" si="54"/>
        <v/>
      </c>
    </row>
    <row r="676" spans="1:13" x14ac:dyDescent="0.25">
      <c r="A676" s="8"/>
      <c r="B676" s="9"/>
      <c r="F676" s="10"/>
      <c r="G676" s="10"/>
      <c r="H676" s="10"/>
      <c r="I676" s="11" t="str">
        <f t="shared" si="50"/>
        <v/>
      </c>
      <c r="J676" s="10" t="str">
        <f t="shared" si="51"/>
        <v/>
      </c>
      <c r="K676" t="str">
        <f t="shared" si="52"/>
        <v/>
      </c>
      <c r="L676" s="12" t="str">
        <f t="shared" si="53"/>
        <v/>
      </c>
      <c r="M676" t="str">
        <f t="shared" si="54"/>
        <v/>
      </c>
    </row>
    <row r="677" spans="1:13" x14ac:dyDescent="0.25">
      <c r="A677" s="8"/>
      <c r="B677" s="9"/>
      <c r="F677" s="10"/>
      <c r="G677" s="10"/>
      <c r="H677" s="10"/>
      <c r="I677" s="11" t="str">
        <f t="shared" si="50"/>
        <v/>
      </c>
      <c r="J677" s="10" t="str">
        <f t="shared" si="51"/>
        <v/>
      </c>
      <c r="K677" t="str">
        <f t="shared" si="52"/>
        <v/>
      </c>
      <c r="L677" s="12" t="str">
        <f t="shared" si="53"/>
        <v/>
      </c>
      <c r="M677" t="str">
        <f t="shared" si="54"/>
        <v/>
      </c>
    </row>
    <row r="678" spans="1:13" x14ac:dyDescent="0.25">
      <c r="A678" s="8"/>
      <c r="B678" s="9"/>
      <c r="F678" s="10"/>
      <c r="G678" s="10"/>
      <c r="H678" s="10"/>
      <c r="I678" s="11" t="str">
        <f t="shared" si="50"/>
        <v/>
      </c>
      <c r="J678" s="10" t="str">
        <f t="shared" si="51"/>
        <v/>
      </c>
      <c r="K678" t="str">
        <f t="shared" si="52"/>
        <v/>
      </c>
      <c r="L678" s="12" t="str">
        <f t="shared" si="53"/>
        <v/>
      </c>
      <c r="M678" t="str">
        <f t="shared" si="54"/>
        <v/>
      </c>
    </row>
    <row r="679" spans="1:13" x14ac:dyDescent="0.25">
      <c r="A679" s="8"/>
      <c r="B679" s="9"/>
      <c r="F679" s="10"/>
      <c r="G679" s="10"/>
      <c r="H679" s="10"/>
      <c r="I679" s="11" t="str">
        <f t="shared" si="50"/>
        <v/>
      </c>
      <c r="J679" s="10" t="str">
        <f t="shared" si="51"/>
        <v/>
      </c>
      <c r="K679" t="str">
        <f t="shared" si="52"/>
        <v/>
      </c>
      <c r="L679" s="12" t="str">
        <f t="shared" si="53"/>
        <v/>
      </c>
      <c r="M679" t="str">
        <f t="shared" si="54"/>
        <v/>
      </c>
    </row>
    <row r="680" spans="1:13" x14ac:dyDescent="0.25">
      <c r="A680" s="8"/>
      <c r="B680" s="9"/>
      <c r="F680" s="10"/>
      <c r="G680" s="10"/>
      <c r="H680" s="10"/>
      <c r="I680" s="11" t="str">
        <f t="shared" si="50"/>
        <v/>
      </c>
      <c r="J680" s="10" t="str">
        <f t="shared" si="51"/>
        <v/>
      </c>
      <c r="K680" t="str">
        <f t="shared" si="52"/>
        <v/>
      </c>
      <c r="L680" s="12" t="str">
        <f t="shared" si="53"/>
        <v/>
      </c>
      <c r="M680" t="str">
        <f t="shared" si="54"/>
        <v/>
      </c>
    </row>
    <row r="681" spans="1:13" x14ac:dyDescent="0.25">
      <c r="A681" s="8"/>
      <c r="B681" s="9"/>
      <c r="F681" s="10"/>
      <c r="G681" s="10"/>
      <c r="H681" s="10"/>
      <c r="I681" s="11" t="str">
        <f t="shared" si="50"/>
        <v/>
      </c>
      <c r="J681" s="10" t="str">
        <f t="shared" si="51"/>
        <v/>
      </c>
      <c r="K681" t="str">
        <f t="shared" si="52"/>
        <v/>
      </c>
      <c r="L681" s="12" t="str">
        <f t="shared" si="53"/>
        <v/>
      </c>
      <c r="M681" t="str">
        <f t="shared" si="54"/>
        <v/>
      </c>
    </row>
    <row r="682" spans="1:13" x14ac:dyDescent="0.25">
      <c r="A682" s="8"/>
      <c r="B682" s="9"/>
      <c r="F682" s="10"/>
      <c r="G682" s="10"/>
      <c r="H682" s="10"/>
      <c r="I682" s="11" t="str">
        <f t="shared" si="50"/>
        <v/>
      </c>
      <c r="J682" s="10" t="str">
        <f t="shared" si="51"/>
        <v/>
      </c>
      <c r="K682" t="str">
        <f t="shared" si="52"/>
        <v/>
      </c>
      <c r="L682" s="12" t="str">
        <f t="shared" si="53"/>
        <v/>
      </c>
      <c r="M682" t="str">
        <f t="shared" si="54"/>
        <v/>
      </c>
    </row>
    <row r="683" spans="1:13" x14ac:dyDescent="0.25">
      <c r="A683" s="8"/>
      <c r="B683" s="9"/>
      <c r="F683" s="10"/>
      <c r="G683" s="10"/>
      <c r="H683" s="10"/>
      <c r="I683" s="11" t="str">
        <f t="shared" si="50"/>
        <v/>
      </c>
      <c r="J683" s="10" t="str">
        <f t="shared" si="51"/>
        <v/>
      </c>
      <c r="K683" t="str">
        <f t="shared" si="52"/>
        <v/>
      </c>
      <c r="L683" s="12" t="str">
        <f t="shared" si="53"/>
        <v/>
      </c>
      <c r="M683" t="str">
        <f t="shared" si="54"/>
        <v/>
      </c>
    </row>
    <row r="684" spans="1:13" x14ac:dyDescent="0.25">
      <c r="A684" s="8"/>
      <c r="B684" s="9"/>
      <c r="F684" s="10"/>
      <c r="G684" s="10"/>
      <c r="H684" s="10"/>
      <c r="I684" s="11" t="str">
        <f t="shared" si="50"/>
        <v/>
      </c>
      <c r="J684" s="10" t="str">
        <f t="shared" si="51"/>
        <v/>
      </c>
      <c r="K684" t="str">
        <f t="shared" si="52"/>
        <v/>
      </c>
      <c r="L684" s="12" t="str">
        <f t="shared" si="53"/>
        <v/>
      </c>
      <c r="M684" t="str">
        <f t="shared" si="54"/>
        <v/>
      </c>
    </row>
    <row r="685" spans="1:13" x14ac:dyDescent="0.25">
      <c r="A685" s="8"/>
      <c r="B685" s="9"/>
      <c r="F685" s="10"/>
      <c r="G685" s="10"/>
      <c r="H685" s="10"/>
      <c r="I685" s="11" t="str">
        <f t="shared" si="50"/>
        <v/>
      </c>
      <c r="J685" s="10" t="str">
        <f t="shared" si="51"/>
        <v/>
      </c>
      <c r="K685" t="str">
        <f t="shared" si="52"/>
        <v/>
      </c>
      <c r="L685" s="12" t="str">
        <f t="shared" si="53"/>
        <v/>
      </c>
      <c r="M685" t="str">
        <f t="shared" si="54"/>
        <v/>
      </c>
    </row>
    <row r="686" spans="1:13" x14ac:dyDescent="0.25">
      <c r="A686" s="8"/>
      <c r="B686" s="9"/>
      <c r="F686" s="10"/>
      <c r="G686" s="10"/>
      <c r="H686" s="10"/>
      <c r="I686" s="11" t="str">
        <f t="shared" si="50"/>
        <v/>
      </c>
      <c r="J686" s="10" t="str">
        <f t="shared" si="51"/>
        <v/>
      </c>
      <c r="K686" t="str">
        <f t="shared" si="52"/>
        <v/>
      </c>
      <c r="L686" s="12" t="str">
        <f t="shared" si="53"/>
        <v/>
      </c>
      <c r="M686" t="str">
        <f t="shared" si="54"/>
        <v/>
      </c>
    </row>
    <row r="687" spans="1:13" x14ac:dyDescent="0.25">
      <c r="A687" s="8"/>
      <c r="B687" s="9"/>
      <c r="F687" s="10"/>
      <c r="G687" s="10"/>
      <c r="H687" s="10"/>
      <c r="I687" s="11" t="str">
        <f t="shared" si="50"/>
        <v/>
      </c>
      <c r="J687" s="10" t="str">
        <f t="shared" si="51"/>
        <v/>
      </c>
      <c r="K687" t="str">
        <f t="shared" si="52"/>
        <v/>
      </c>
      <c r="L687" s="12" t="str">
        <f t="shared" si="53"/>
        <v/>
      </c>
      <c r="M687" t="str">
        <f t="shared" si="54"/>
        <v/>
      </c>
    </row>
    <row r="688" spans="1:13" x14ac:dyDescent="0.25">
      <c r="A688" s="8"/>
      <c r="B688" s="9"/>
      <c r="F688" s="10"/>
      <c r="G688" s="10"/>
      <c r="H688" s="10"/>
      <c r="I688" s="11" t="str">
        <f t="shared" si="50"/>
        <v/>
      </c>
      <c r="J688" s="10" t="str">
        <f t="shared" si="51"/>
        <v/>
      </c>
      <c r="K688" t="str">
        <f t="shared" si="52"/>
        <v/>
      </c>
      <c r="L688" s="12" t="str">
        <f t="shared" si="53"/>
        <v/>
      </c>
      <c r="M688" t="str">
        <f t="shared" si="54"/>
        <v/>
      </c>
    </row>
    <row r="689" spans="1:13" x14ac:dyDescent="0.25">
      <c r="A689" s="8"/>
      <c r="B689" s="9"/>
      <c r="F689" s="10"/>
      <c r="G689" s="10"/>
      <c r="H689" s="10"/>
      <c r="I689" s="11" t="str">
        <f t="shared" si="50"/>
        <v/>
      </c>
      <c r="J689" s="10" t="str">
        <f t="shared" si="51"/>
        <v/>
      </c>
      <c r="K689" t="str">
        <f t="shared" si="52"/>
        <v/>
      </c>
      <c r="L689" s="12" t="str">
        <f t="shared" si="53"/>
        <v/>
      </c>
      <c r="M689" t="str">
        <f t="shared" si="54"/>
        <v/>
      </c>
    </row>
    <row r="690" spans="1:13" x14ac:dyDescent="0.25">
      <c r="A690" s="8"/>
      <c r="B690" s="9"/>
      <c r="F690" s="10"/>
      <c r="G690" s="10"/>
      <c r="H690" s="10"/>
      <c r="I690" s="11" t="str">
        <f t="shared" si="50"/>
        <v/>
      </c>
      <c r="J690" s="10" t="str">
        <f t="shared" si="51"/>
        <v/>
      </c>
      <c r="K690" t="str">
        <f t="shared" si="52"/>
        <v/>
      </c>
      <c r="L690" s="12" t="str">
        <f t="shared" si="53"/>
        <v/>
      </c>
      <c r="M690" t="str">
        <f t="shared" si="54"/>
        <v/>
      </c>
    </row>
    <row r="691" spans="1:13" x14ac:dyDescent="0.25">
      <c r="A691" s="8"/>
      <c r="B691" s="9"/>
      <c r="F691" s="10"/>
      <c r="G691" s="10"/>
      <c r="H691" s="10"/>
      <c r="I691" s="11" t="str">
        <f t="shared" si="50"/>
        <v/>
      </c>
      <c r="J691" s="10" t="str">
        <f t="shared" si="51"/>
        <v/>
      </c>
      <c r="K691" t="str">
        <f t="shared" si="52"/>
        <v/>
      </c>
      <c r="L691" s="12" t="str">
        <f t="shared" si="53"/>
        <v/>
      </c>
      <c r="M691" t="str">
        <f t="shared" si="54"/>
        <v/>
      </c>
    </row>
    <row r="692" spans="1:13" x14ac:dyDescent="0.25">
      <c r="A692" s="8"/>
      <c r="B692" s="9"/>
      <c r="F692" s="10"/>
      <c r="G692" s="10"/>
      <c r="H692" s="10"/>
      <c r="I692" s="11" t="str">
        <f t="shared" si="50"/>
        <v/>
      </c>
      <c r="J692" s="10" t="str">
        <f t="shared" si="51"/>
        <v/>
      </c>
      <c r="K692" t="str">
        <f t="shared" si="52"/>
        <v/>
      </c>
      <c r="L692" s="12" t="str">
        <f t="shared" si="53"/>
        <v/>
      </c>
      <c r="M692" t="str">
        <f t="shared" si="54"/>
        <v/>
      </c>
    </row>
    <row r="693" spans="1:13" x14ac:dyDescent="0.25">
      <c r="A693" s="8"/>
      <c r="B693" s="9"/>
      <c r="F693" s="10"/>
      <c r="G693" s="10"/>
      <c r="H693" s="10"/>
      <c r="I693" s="11" t="str">
        <f t="shared" si="50"/>
        <v/>
      </c>
      <c r="J693" s="10" t="str">
        <f t="shared" si="51"/>
        <v/>
      </c>
      <c r="K693" t="str">
        <f t="shared" si="52"/>
        <v/>
      </c>
      <c r="L693" s="12" t="str">
        <f t="shared" si="53"/>
        <v/>
      </c>
      <c r="M693" t="str">
        <f t="shared" si="54"/>
        <v/>
      </c>
    </row>
    <row r="694" spans="1:13" x14ac:dyDescent="0.25">
      <c r="A694" s="8"/>
      <c r="B694" s="9"/>
      <c r="F694" s="10"/>
      <c r="G694" s="10"/>
      <c r="H694" s="10"/>
      <c r="I694" s="11" t="str">
        <f t="shared" si="50"/>
        <v/>
      </c>
      <c r="J694" s="10" t="str">
        <f t="shared" si="51"/>
        <v/>
      </c>
      <c r="K694" t="str">
        <f t="shared" si="52"/>
        <v/>
      </c>
      <c r="L694" s="12" t="str">
        <f t="shared" si="53"/>
        <v/>
      </c>
      <c r="M694" t="str">
        <f t="shared" si="54"/>
        <v/>
      </c>
    </row>
    <row r="695" spans="1:13" x14ac:dyDescent="0.25">
      <c r="A695" s="8"/>
      <c r="B695" s="9"/>
      <c r="F695" s="10"/>
      <c r="G695" s="10"/>
      <c r="H695" s="10"/>
      <c r="I695" s="11" t="str">
        <f t="shared" si="50"/>
        <v/>
      </c>
      <c r="J695" s="10" t="str">
        <f t="shared" si="51"/>
        <v/>
      </c>
      <c r="K695" t="str">
        <f t="shared" si="52"/>
        <v/>
      </c>
      <c r="L695" s="12" t="str">
        <f t="shared" si="53"/>
        <v/>
      </c>
      <c r="M695" t="str">
        <f t="shared" si="54"/>
        <v/>
      </c>
    </row>
    <row r="696" spans="1:13" x14ac:dyDescent="0.25">
      <c r="A696" s="8"/>
      <c r="B696" s="9"/>
      <c r="F696" s="10"/>
      <c r="G696" s="10"/>
      <c r="H696" s="10"/>
      <c r="I696" s="11" t="str">
        <f t="shared" si="50"/>
        <v/>
      </c>
      <c r="J696" s="10" t="str">
        <f t="shared" si="51"/>
        <v/>
      </c>
      <c r="K696" t="str">
        <f t="shared" si="52"/>
        <v/>
      </c>
      <c r="L696" s="12" t="str">
        <f t="shared" si="53"/>
        <v/>
      </c>
      <c r="M696" t="str">
        <f t="shared" si="54"/>
        <v/>
      </c>
    </row>
    <row r="697" spans="1:13" x14ac:dyDescent="0.25">
      <c r="A697" s="8"/>
      <c r="B697" s="9"/>
      <c r="F697" s="10"/>
      <c r="G697" s="10"/>
      <c r="H697" s="10"/>
      <c r="I697" s="11" t="str">
        <f t="shared" si="50"/>
        <v/>
      </c>
      <c r="J697" s="10" t="str">
        <f t="shared" si="51"/>
        <v/>
      </c>
      <c r="K697" t="str">
        <f t="shared" si="52"/>
        <v/>
      </c>
      <c r="L697" s="12" t="str">
        <f t="shared" si="53"/>
        <v/>
      </c>
      <c r="M697" t="str">
        <f t="shared" si="54"/>
        <v/>
      </c>
    </row>
    <row r="698" spans="1:13" x14ac:dyDescent="0.25">
      <c r="A698" s="8"/>
      <c r="B698" s="9"/>
      <c r="F698" s="10"/>
      <c r="G698" s="10"/>
      <c r="H698" s="10"/>
      <c r="I698" s="11" t="str">
        <f t="shared" si="50"/>
        <v/>
      </c>
      <c r="J698" s="10" t="str">
        <f t="shared" si="51"/>
        <v/>
      </c>
      <c r="K698" t="str">
        <f t="shared" si="52"/>
        <v/>
      </c>
      <c r="L698" s="12" t="str">
        <f t="shared" si="53"/>
        <v/>
      </c>
      <c r="M698" t="str">
        <f t="shared" si="54"/>
        <v/>
      </c>
    </row>
    <row r="699" spans="1:13" x14ac:dyDescent="0.25">
      <c r="A699" s="8"/>
      <c r="B699" s="9"/>
      <c r="F699" s="10"/>
      <c r="G699" s="10"/>
      <c r="H699" s="10"/>
      <c r="I699" s="11" t="str">
        <f t="shared" si="50"/>
        <v/>
      </c>
      <c r="J699" s="10" t="str">
        <f t="shared" si="51"/>
        <v/>
      </c>
      <c r="K699" t="str">
        <f t="shared" si="52"/>
        <v/>
      </c>
      <c r="L699" s="12" t="str">
        <f t="shared" si="53"/>
        <v/>
      </c>
      <c r="M699" t="str">
        <f t="shared" si="54"/>
        <v/>
      </c>
    </row>
    <row r="700" spans="1:13" x14ac:dyDescent="0.25">
      <c r="A700" s="8"/>
      <c r="B700" s="9"/>
      <c r="F700" s="10"/>
      <c r="G700" s="10"/>
      <c r="H700" s="10"/>
      <c r="I700" s="11" t="str">
        <f t="shared" si="50"/>
        <v/>
      </c>
      <c r="J700" s="10" t="str">
        <f t="shared" si="51"/>
        <v/>
      </c>
      <c r="K700" t="str">
        <f t="shared" si="52"/>
        <v/>
      </c>
      <c r="L700" s="12" t="str">
        <f t="shared" si="53"/>
        <v/>
      </c>
      <c r="M700" t="str">
        <f t="shared" si="54"/>
        <v/>
      </c>
    </row>
    <row r="701" spans="1:13" x14ac:dyDescent="0.25">
      <c r="A701" s="8"/>
      <c r="B701" s="9"/>
      <c r="F701" s="10"/>
      <c r="G701" s="10"/>
      <c r="H701" s="10"/>
      <c r="I701" s="11" t="str">
        <f t="shared" si="50"/>
        <v/>
      </c>
      <c r="J701" s="10" t="str">
        <f t="shared" si="51"/>
        <v/>
      </c>
      <c r="K701" t="str">
        <f t="shared" si="52"/>
        <v/>
      </c>
      <c r="L701" s="12" t="str">
        <f t="shared" si="53"/>
        <v/>
      </c>
      <c r="M701" t="str">
        <f t="shared" si="54"/>
        <v/>
      </c>
    </row>
    <row r="702" spans="1:13" x14ac:dyDescent="0.25">
      <c r="A702" s="8"/>
      <c r="B702" s="9"/>
      <c r="F702" s="10"/>
      <c r="G702" s="10"/>
      <c r="H702" s="10"/>
      <c r="I702" s="11" t="str">
        <f t="shared" si="50"/>
        <v/>
      </c>
      <c r="J702" s="10" t="str">
        <f t="shared" si="51"/>
        <v/>
      </c>
      <c r="K702" t="str">
        <f t="shared" si="52"/>
        <v/>
      </c>
      <c r="L702" s="12" t="str">
        <f t="shared" si="53"/>
        <v/>
      </c>
      <c r="M702" t="str">
        <f t="shared" si="54"/>
        <v/>
      </c>
    </row>
    <row r="703" spans="1:13" x14ac:dyDescent="0.25">
      <c r="A703" s="8"/>
      <c r="B703" s="9"/>
      <c r="F703" s="10"/>
      <c r="G703" s="10"/>
      <c r="H703" s="10"/>
      <c r="I703" s="11" t="str">
        <f t="shared" si="50"/>
        <v/>
      </c>
      <c r="J703" s="10" t="str">
        <f t="shared" si="51"/>
        <v/>
      </c>
      <c r="K703" t="str">
        <f t="shared" si="52"/>
        <v/>
      </c>
      <c r="L703" s="12" t="str">
        <f t="shared" si="53"/>
        <v/>
      </c>
      <c r="M703" t="str">
        <f t="shared" si="54"/>
        <v/>
      </c>
    </row>
    <row r="704" spans="1:13" x14ac:dyDescent="0.25">
      <c r="A704" s="8"/>
      <c r="B704" s="9"/>
      <c r="F704" s="10"/>
      <c r="G704" s="10"/>
      <c r="H704" s="10"/>
      <c r="I704" s="11" t="str">
        <f t="shared" si="50"/>
        <v/>
      </c>
      <c r="J704" s="10" t="str">
        <f t="shared" si="51"/>
        <v/>
      </c>
      <c r="K704" t="str">
        <f t="shared" si="52"/>
        <v/>
      </c>
      <c r="L704" s="12" t="str">
        <f t="shared" si="53"/>
        <v/>
      </c>
      <c r="M704" t="str">
        <f t="shared" si="54"/>
        <v/>
      </c>
    </row>
    <row r="705" spans="1:13" x14ac:dyDescent="0.25">
      <c r="A705" s="8"/>
      <c r="B705" s="9"/>
      <c r="F705" s="10"/>
      <c r="G705" s="10"/>
      <c r="H705" s="10"/>
      <c r="I705" s="11" t="str">
        <f t="shared" si="50"/>
        <v/>
      </c>
      <c r="J705" s="10" t="str">
        <f t="shared" si="51"/>
        <v/>
      </c>
      <c r="K705" t="str">
        <f t="shared" si="52"/>
        <v/>
      </c>
      <c r="L705" s="12" t="str">
        <f t="shared" si="53"/>
        <v/>
      </c>
      <c r="M705" t="str">
        <f t="shared" si="54"/>
        <v/>
      </c>
    </row>
    <row r="706" spans="1:13" x14ac:dyDescent="0.25">
      <c r="A706" s="8"/>
      <c r="B706" s="9"/>
      <c r="F706" s="10"/>
      <c r="G706" s="10"/>
      <c r="H706" s="10"/>
      <c r="I706" s="11" t="str">
        <f t="shared" ref="I706:I769" si="55">IF(AND(F706&gt;0,G706&gt;0), G706 + (F706-G706)/3, "")</f>
        <v/>
      </c>
      <c r="J706" s="10" t="str">
        <f t="shared" ref="J706:J769" si="56">IF(AND(F706&gt;0,G706&gt;0), F706-G706, "")</f>
        <v/>
      </c>
      <c r="K706" t="str">
        <f t="shared" ref="K706:K769" si="57">IF(OR(F706&gt;=180,G706&gt;=120),"Crisis",IF(OR(F706&gt;=140,G706&gt;=90),"Hipertensión estadio 2",IF(OR(F706&gt;=130,G706&gt;=80),"Hipertensión estadio 1",IF(AND(F706&gt;=120,F706&lt;=129,G706&lt;80),"Elevada",IF(AND(F706&gt;0,G706&gt;0),"Normal","")))))</f>
        <v/>
      </c>
      <c r="L706" s="12" t="str">
        <f t="shared" ref="L706:L769" si="58">IF(AND(A706&lt;&gt;"",B706&lt;&gt;""),A706+B706,IF(A706&lt;&gt;"",A706,""))</f>
        <v/>
      </c>
      <c r="M706" t="str">
        <f t="shared" ref="M706:M769" si="59">IF(B706="","",IF(AND(HOUR(B706)&gt;=6,HOUR(B706)&lt;11),"Mañana",IF(AND(HOUR(B706)&gt;=11,HOUR(B706)&lt;15),"Mediodía",IF(AND(HOUR(B706)&gt;=15,HOUR(B706)&lt;20),"Tarde","Noche"))))</f>
        <v/>
      </c>
    </row>
    <row r="707" spans="1:13" x14ac:dyDescent="0.25">
      <c r="A707" s="8"/>
      <c r="B707" s="9"/>
      <c r="F707" s="10"/>
      <c r="G707" s="10"/>
      <c r="H707" s="10"/>
      <c r="I707" s="11" t="str">
        <f t="shared" si="55"/>
        <v/>
      </c>
      <c r="J707" s="10" t="str">
        <f t="shared" si="56"/>
        <v/>
      </c>
      <c r="K707" t="str">
        <f t="shared" si="57"/>
        <v/>
      </c>
      <c r="L707" s="12" t="str">
        <f t="shared" si="58"/>
        <v/>
      </c>
      <c r="M707" t="str">
        <f t="shared" si="59"/>
        <v/>
      </c>
    </row>
    <row r="708" spans="1:13" x14ac:dyDescent="0.25">
      <c r="A708" s="8"/>
      <c r="B708" s="9"/>
      <c r="F708" s="10"/>
      <c r="G708" s="10"/>
      <c r="H708" s="10"/>
      <c r="I708" s="11" t="str">
        <f t="shared" si="55"/>
        <v/>
      </c>
      <c r="J708" s="10" t="str">
        <f t="shared" si="56"/>
        <v/>
      </c>
      <c r="K708" t="str">
        <f t="shared" si="57"/>
        <v/>
      </c>
      <c r="L708" s="12" t="str">
        <f t="shared" si="58"/>
        <v/>
      </c>
      <c r="M708" t="str">
        <f t="shared" si="59"/>
        <v/>
      </c>
    </row>
    <row r="709" spans="1:13" x14ac:dyDescent="0.25">
      <c r="A709" s="8"/>
      <c r="B709" s="9"/>
      <c r="F709" s="10"/>
      <c r="G709" s="10"/>
      <c r="H709" s="10"/>
      <c r="I709" s="11" t="str">
        <f t="shared" si="55"/>
        <v/>
      </c>
      <c r="J709" s="10" t="str">
        <f t="shared" si="56"/>
        <v/>
      </c>
      <c r="K709" t="str">
        <f t="shared" si="57"/>
        <v/>
      </c>
      <c r="L709" s="12" t="str">
        <f t="shared" si="58"/>
        <v/>
      </c>
      <c r="M709" t="str">
        <f t="shared" si="59"/>
        <v/>
      </c>
    </row>
    <row r="710" spans="1:13" x14ac:dyDescent="0.25">
      <c r="A710" s="8"/>
      <c r="B710" s="9"/>
      <c r="F710" s="10"/>
      <c r="G710" s="10"/>
      <c r="H710" s="10"/>
      <c r="I710" s="11" t="str">
        <f t="shared" si="55"/>
        <v/>
      </c>
      <c r="J710" s="10" t="str">
        <f t="shared" si="56"/>
        <v/>
      </c>
      <c r="K710" t="str">
        <f t="shared" si="57"/>
        <v/>
      </c>
      <c r="L710" s="12" t="str">
        <f t="shared" si="58"/>
        <v/>
      </c>
      <c r="M710" t="str">
        <f t="shared" si="59"/>
        <v/>
      </c>
    </row>
    <row r="711" spans="1:13" x14ac:dyDescent="0.25">
      <c r="A711" s="8"/>
      <c r="B711" s="9"/>
      <c r="F711" s="10"/>
      <c r="G711" s="10"/>
      <c r="H711" s="10"/>
      <c r="I711" s="11" t="str">
        <f t="shared" si="55"/>
        <v/>
      </c>
      <c r="J711" s="10" t="str">
        <f t="shared" si="56"/>
        <v/>
      </c>
      <c r="K711" t="str">
        <f t="shared" si="57"/>
        <v/>
      </c>
      <c r="L711" s="12" t="str">
        <f t="shared" si="58"/>
        <v/>
      </c>
      <c r="M711" t="str">
        <f t="shared" si="59"/>
        <v/>
      </c>
    </row>
    <row r="712" spans="1:13" x14ac:dyDescent="0.25">
      <c r="A712" s="8"/>
      <c r="B712" s="9"/>
      <c r="F712" s="10"/>
      <c r="G712" s="10"/>
      <c r="H712" s="10"/>
      <c r="I712" s="11" t="str">
        <f t="shared" si="55"/>
        <v/>
      </c>
      <c r="J712" s="10" t="str">
        <f t="shared" si="56"/>
        <v/>
      </c>
      <c r="K712" t="str">
        <f t="shared" si="57"/>
        <v/>
      </c>
      <c r="L712" s="12" t="str">
        <f t="shared" si="58"/>
        <v/>
      </c>
      <c r="M712" t="str">
        <f t="shared" si="59"/>
        <v/>
      </c>
    </row>
    <row r="713" spans="1:13" x14ac:dyDescent="0.25">
      <c r="A713" s="8"/>
      <c r="B713" s="9"/>
      <c r="F713" s="10"/>
      <c r="G713" s="10"/>
      <c r="H713" s="10"/>
      <c r="I713" s="11" t="str">
        <f t="shared" si="55"/>
        <v/>
      </c>
      <c r="J713" s="10" t="str">
        <f t="shared" si="56"/>
        <v/>
      </c>
      <c r="K713" t="str">
        <f t="shared" si="57"/>
        <v/>
      </c>
      <c r="L713" s="12" t="str">
        <f t="shared" si="58"/>
        <v/>
      </c>
      <c r="M713" t="str">
        <f t="shared" si="59"/>
        <v/>
      </c>
    </row>
    <row r="714" spans="1:13" x14ac:dyDescent="0.25">
      <c r="A714" s="8"/>
      <c r="B714" s="9"/>
      <c r="F714" s="10"/>
      <c r="G714" s="10"/>
      <c r="H714" s="10"/>
      <c r="I714" s="11" t="str">
        <f t="shared" si="55"/>
        <v/>
      </c>
      <c r="J714" s="10" t="str">
        <f t="shared" si="56"/>
        <v/>
      </c>
      <c r="K714" t="str">
        <f t="shared" si="57"/>
        <v/>
      </c>
      <c r="L714" s="12" t="str">
        <f t="shared" si="58"/>
        <v/>
      </c>
      <c r="M714" t="str">
        <f t="shared" si="59"/>
        <v/>
      </c>
    </row>
    <row r="715" spans="1:13" x14ac:dyDescent="0.25">
      <c r="A715" s="8"/>
      <c r="B715" s="9"/>
      <c r="F715" s="10"/>
      <c r="G715" s="10"/>
      <c r="H715" s="10"/>
      <c r="I715" s="11" t="str">
        <f t="shared" si="55"/>
        <v/>
      </c>
      <c r="J715" s="10" t="str">
        <f t="shared" si="56"/>
        <v/>
      </c>
      <c r="K715" t="str">
        <f t="shared" si="57"/>
        <v/>
      </c>
      <c r="L715" s="12" t="str">
        <f t="shared" si="58"/>
        <v/>
      </c>
      <c r="M715" t="str">
        <f t="shared" si="59"/>
        <v/>
      </c>
    </row>
    <row r="716" spans="1:13" x14ac:dyDescent="0.25">
      <c r="A716" s="8"/>
      <c r="B716" s="9"/>
      <c r="F716" s="10"/>
      <c r="G716" s="10"/>
      <c r="H716" s="10"/>
      <c r="I716" s="11" t="str">
        <f t="shared" si="55"/>
        <v/>
      </c>
      <c r="J716" s="10" t="str">
        <f t="shared" si="56"/>
        <v/>
      </c>
      <c r="K716" t="str">
        <f t="shared" si="57"/>
        <v/>
      </c>
      <c r="L716" s="12" t="str">
        <f t="shared" si="58"/>
        <v/>
      </c>
      <c r="M716" t="str">
        <f t="shared" si="59"/>
        <v/>
      </c>
    </row>
    <row r="717" spans="1:13" x14ac:dyDescent="0.25">
      <c r="A717" s="8"/>
      <c r="B717" s="9"/>
      <c r="F717" s="10"/>
      <c r="G717" s="10"/>
      <c r="H717" s="10"/>
      <c r="I717" s="11" t="str">
        <f t="shared" si="55"/>
        <v/>
      </c>
      <c r="J717" s="10" t="str">
        <f t="shared" si="56"/>
        <v/>
      </c>
      <c r="K717" t="str">
        <f t="shared" si="57"/>
        <v/>
      </c>
      <c r="L717" s="12" t="str">
        <f t="shared" si="58"/>
        <v/>
      </c>
      <c r="M717" t="str">
        <f t="shared" si="59"/>
        <v/>
      </c>
    </row>
    <row r="718" spans="1:13" x14ac:dyDescent="0.25">
      <c r="A718" s="8"/>
      <c r="B718" s="9"/>
      <c r="F718" s="10"/>
      <c r="G718" s="10"/>
      <c r="H718" s="10"/>
      <c r="I718" s="11" t="str">
        <f t="shared" si="55"/>
        <v/>
      </c>
      <c r="J718" s="10" t="str">
        <f t="shared" si="56"/>
        <v/>
      </c>
      <c r="K718" t="str">
        <f t="shared" si="57"/>
        <v/>
      </c>
      <c r="L718" s="12" t="str">
        <f t="shared" si="58"/>
        <v/>
      </c>
      <c r="M718" t="str">
        <f t="shared" si="59"/>
        <v/>
      </c>
    </row>
    <row r="719" spans="1:13" x14ac:dyDescent="0.25">
      <c r="A719" s="8"/>
      <c r="B719" s="9"/>
      <c r="F719" s="10"/>
      <c r="G719" s="10"/>
      <c r="H719" s="10"/>
      <c r="I719" s="11" t="str">
        <f t="shared" si="55"/>
        <v/>
      </c>
      <c r="J719" s="10" t="str">
        <f t="shared" si="56"/>
        <v/>
      </c>
      <c r="K719" t="str">
        <f t="shared" si="57"/>
        <v/>
      </c>
      <c r="L719" s="12" t="str">
        <f t="shared" si="58"/>
        <v/>
      </c>
      <c r="M719" t="str">
        <f t="shared" si="59"/>
        <v/>
      </c>
    </row>
    <row r="720" spans="1:13" x14ac:dyDescent="0.25">
      <c r="A720" s="8"/>
      <c r="B720" s="9"/>
      <c r="F720" s="10"/>
      <c r="G720" s="10"/>
      <c r="H720" s="10"/>
      <c r="I720" s="11" t="str">
        <f t="shared" si="55"/>
        <v/>
      </c>
      <c r="J720" s="10" t="str">
        <f t="shared" si="56"/>
        <v/>
      </c>
      <c r="K720" t="str">
        <f t="shared" si="57"/>
        <v/>
      </c>
      <c r="L720" s="12" t="str">
        <f t="shared" si="58"/>
        <v/>
      </c>
      <c r="M720" t="str">
        <f t="shared" si="59"/>
        <v/>
      </c>
    </row>
    <row r="721" spans="1:13" x14ac:dyDescent="0.25">
      <c r="A721" s="8"/>
      <c r="B721" s="9"/>
      <c r="F721" s="10"/>
      <c r="G721" s="10"/>
      <c r="H721" s="10"/>
      <c r="I721" s="11" t="str">
        <f t="shared" si="55"/>
        <v/>
      </c>
      <c r="J721" s="10" t="str">
        <f t="shared" si="56"/>
        <v/>
      </c>
      <c r="K721" t="str">
        <f t="shared" si="57"/>
        <v/>
      </c>
      <c r="L721" s="12" t="str">
        <f t="shared" si="58"/>
        <v/>
      </c>
      <c r="M721" t="str">
        <f t="shared" si="59"/>
        <v/>
      </c>
    </row>
    <row r="722" spans="1:13" x14ac:dyDescent="0.25">
      <c r="A722" s="8"/>
      <c r="B722" s="9"/>
      <c r="F722" s="10"/>
      <c r="G722" s="10"/>
      <c r="H722" s="10"/>
      <c r="I722" s="11" t="str">
        <f t="shared" si="55"/>
        <v/>
      </c>
      <c r="J722" s="10" t="str">
        <f t="shared" si="56"/>
        <v/>
      </c>
      <c r="K722" t="str">
        <f t="shared" si="57"/>
        <v/>
      </c>
      <c r="L722" s="12" t="str">
        <f t="shared" si="58"/>
        <v/>
      </c>
      <c r="M722" t="str">
        <f t="shared" si="59"/>
        <v/>
      </c>
    </row>
    <row r="723" spans="1:13" x14ac:dyDescent="0.25">
      <c r="A723" s="8"/>
      <c r="B723" s="9"/>
      <c r="F723" s="10"/>
      <c r="G723" s="10"/>
      <c r="H723" s="10"/>
      <c r="I723" s="11" t="str">
        <f t="shared" si="55"/>
        <v/>
      </c>
      <c r="J723" s="10" t="str">
        <f t="shared" si="56"/>
        <v/>
      </c>
      <c r="K723" t="str">
        <f t="shared" si="57"/>
        <v/>
      </c>
      <c r="L723" s="12" t="str">
        <f t="shared" si="58"/>
        <v/>
      </c>
      <c r="M723" t="str">
        <f t="shared" si="59"/>
        <v/>
      </c>
    </row>
    <row r="724" spans="1:13" x14ac:dyDescent="0.25">
      <c r="A724" s="8"/>
      <c r="B724" s="9"/>
      <c r="F724" s="10"/>
      <c r="G724" s="10"/>
      <c r="H724" s="10"/>
      <c r="I724" s="11" t="str">
        <f t="shared" si="55"/>
        <v/>
      </c>
      <c r="J724" s="10" t="str">
        <f t="shared" si="56"/>
        <v/>
      </c>
      <c r="K724" t="str">
        <f t="shared" si="57"/>
        <v/>
      </c>
      <c r="L724" s="12" t="str">
        <f t="shared" si="58"/>
        <v/>
      </c>
      <c r="M724" t="str">
        <f t="shared" si="59"/>
        <v/>
      </c>
    </row>
    <row r="725" spans="1:13" x14ac:dyDescent="0.25">
      <c r="A725" s="8"/>
      <c r="B725" s="9"/>
      <c r="F725" s="10"/>
      <c r="G725" s="10"/>
      <c r="H725" s="10"/>
      <c r="I725" s="11" t="str">
        <f t="shared" si="55"/>
        <v/>
      </c>
      <c r="J725" s="10" t="str">
        <f t="shared" si="56"/>
        <v/>
      </c>
      <c r="K725" t="str">
        <f t="shared" si="57"/>
        <v/>
      </c>
      <c r="L725" s="12" t="str">
        <f t="shared" si="58"/>
        <v/>
      </c>
      <c r="M725" t="str">
        <f t="shared" si="59"/>
        <v/>
      </c>
    </row>
    <row r="726" spans="1:13" x14ac:dyDescent="0.25">
      <c r="A726" s="8"/>
      <c r="B726" s="9"/>
      <c r="F726" s="10"/>
      <c r="G726" s="10"/>
      <c r="H726" s="10"/>
      <c r="I726" s="11" t="str">
        <f t="shared" si="55"/>
        <v/>
      </c>
      <c r="J726" s="10" t="str">
        <f t="shared" si="56"/>
        <v/>
      </c>
      <c r="K726" t="str">
        <f t="shared" si="57"/>
        <v/>
      </c>
      <c r="L726" s="12" t="str">
        <f t="shared" si="58"/>
        <v/>
      </c>
      <c r="M726" t="str">
        <f t="shared" si="59"/>
        <v/>
      </c>
    </row>
    <row r="727" spans="1:13" x14ac:dyDescent="0.25">
      <c r="A727" s="8"/>
      <c r="B727" s="9"/>
      <c r="F727" s="10"/>
      <c r="G727" s="10"/>
      <c r="H727" s="10"/>
      <c r="I727" s="11" t="str">
        <f t="shared" si="55"/>
        <v/>
      </c>
      <c r="J727" s="10" t="str">
        <f t="shared" si="56"/>
        <v/>
      </c>
      <c r="K727" t="str">
        <f t="shared" si="57"/>
        <v/>
      </c>
      <c r="L727" s="12" t="str">
        <f t="shared" si="58"/>
        <v/>
      </c>
      <c r="M727" t="str">
        <f t="shared" si="59"/>
        <v/>
      </c>
    </row>
    <row r="728" spans="1:13" x14ac:dyDescent="0.25">
      <c r="A728" s="8"/>
      <c r="B728" s="9"/>
      <c r="F728" s="10"/>
      <c r="G728" s="10"/>
      <c r="H728" s="10"/>
      <c r="I728" s="11" t="str">
        <f t="shared" si="55"/>
        <v/>
      </c>
      <c r="J728" s="10" t="str">
        <f t="shared" si="56"/>
        <v/>
      </c>
      <c r="K728" t="str">
        <f t="shared" si="57"/>
        <v/>
      </c>
      <c r="L728" s="12" t="str">
        <f t="shared" si="58"/>
        <v/>
      </c>
      <c r="M728" t="str">
        <f t="shared" si="59"/>
        <v/>
      </c>
    </row>
    <row r="729" spans="1:13" x14ac:dyDescent="0.25">
      <c r="A729" s="8"/>
      <c r="B729" s="9"/>
      <c r="F729" s="10"/>
      <c r="G729" s="10"/>
      <c r="H729" s="10"/>
      <c r="I729" s="11" t="str">
        <f t="shared" si="55"/>
        <v/>
      </c>
      <c r="J729" s="10" t="str">
        <f t="shared" si="56"/>
        <v/>
      </c>
      <c r="K729" t="str">
        <f t="shared" si="57"/>
        <v/>
      </c>
      <c r="L729" s="12" t="str">
        <f t="shared" si="58"/>
        <v/>
      </c>
      <c r="M729" t="str">
        <f t="shared" si="59"/>
        <v/>
      </c>
    </row>
    <row r="730" spans="1:13" x14ac:dyDescent="0.25">
      <c r="A730" s="8"/>
      <c r="B730" s="9"/>
      <c r="F730" s="10"/>
      <c r="G730" s="10"/>
      <c r="H730" s="10"/>
      <c r="I730" s="11" t="str">
        <f t="shared" si="55"/>
        <v/>
      </c>
      <c r="J730" s="10" t="str">
        <f t="shared" si="56"/>
        <v/>
      </c>
      <c r="K730" t="str">
        <f t="shared" si="57"/>
        <v/>
      </c>
      <c r="L730" s="12" t="str">
        <f t="shared" si="58"/>
        <v/>
      </c>
      <c r="M730" t="str">
        <f t="shared" si="59"/>
        <v/>
      </c>
    </row>
    <row r="731" spans="1:13" x14ac:dyDescent="0.25">
      <c r="A731" s="8"/>
      <c r="B731" s="9"/>
      <c r="F731" s="10"/>
      <c r="G731" s="10"/>
      <c r="H731" s="10"/>
      <c r="I731" s="11" t="str">
        <f t="shared" si="55"/>
        <v/>
      </c>
      <c r="J731" s="10" t="str">
        <f t="shared" si="56"/>
        <v/>
      </c>
      <c r="K731" t="str">
        <f t="shared" si="57"/>
        <v/>
      </c>
      <c r="L731" s="12" t="str">
        <f t="shared" si="58"/>
        <v/>
      </c>
      <c r="M731" t="str">
        <f t="shared" si="59"/>
        <v/>
      </c>
    </row>
    <row r="732" spans="1:13" x14ac:dyDescent="0.25">
      <c r="A732" s="8"/>
      <c r="B732" s="9"/>
      <c r="F732" s="10"/>
      <c r="G732" s="10"/>
      <c r="H732" s="10"/>
      <c r="I732" s="11" t="str">
        <f t="shared" si="55"/>
        <v/>
      </c>
      <c r="J732" s="10" t="str">
        <f t="shared" si="56"/>
        <v/>
      </c>
      <c r="K732" t="str">
        <f t="shared" si="57"/>
        <v/>
      </c>
      <c r="L732" s="12" t="str">
        <f t="shared" si="58"/>
        <v/>
      </c>
      <c r="M732" t="str">
        <f t="shared" si="59"/>
        <v/>
      </c>
    </row>
    <row r="733" spans="1:13" x14ac:dyDescent="0.25">
      <c r="A733" s="8"/>
      <c r="B733" s="9"/>
      <c r="F733" s="10"/>
      <c r="G733" s="10"/>
      <c r="H733" s="10"/>
      <c r="I733" s="11" t="str">
        <f t="shared" si="55"/>
        <v/>
      </c>
      <c r="J733" s="10" t="str">
        <f t="shared" si="56"/>
        <v/>
      </c>
      <c r="K733" t="str">
        <f t="shared" si="57"/>
        <v/>
      </c>
      <c r="L733" s="12" t="str">
        <f t="shared" si="58"/>
        <v/>
      </c>
      <c r="M733" t="str">
        <f t="shared" si="59"/>
        <v/>
      </c>
    </row>
    <row r="734" spans="1:13" x14ac:dyDescent="0.25">
      <c r="A734" s="8"/>
      <c r="B734" s="9"/>
      <c r="F734" s="10"/>
      <c r="G734" s="10"/>
      <c r="H734" s="10"/>
      <c r="I734" s="11" t="str">
        <f t="shared" si="55"/>
        <v/>
      </c>
      <c r="J734" s="10" t="str">
        <f t="shared" si="56"/>
        <v/>
      </c>
      <c r="K734" t="str">
        <f t="shared" si="57"/>
        <v/>
      </c>
      <c r="L734" s="12" t="str">
        <f t="shared" si="58"/>
        <v/>
      </c>
      <c r="M734" t="str">
        <f t="shared" si="59"/>
        <v/>
      </c>
    </row>
    <row r="735" spans="1:13" x14ac:dyDescent="0.25">
      <c r="A735" s="8"/>
      <c r="B735" s="9"/>
      <c r="F735" s="10"/>
      <c r="G735" s="10"/>
      <c r="H735" s="10"/>
      <c r="I735" s="11" t="str">
        <f t="shared" si="55"/>
        <v/>
      </c>
      <c r="J735" s="10" t="str">
        <f t="shared" si="56"/>
        <v/>
      </c>
      <c r="K735" t="str">
        <f t="shared" si="57"/>
        <v/>
      </c>
      <c r="L735" s="12" t="str">
        <f t="shared" si="58"/>
        <v/>
      </c>
      <c r="M735" t="str">
        <f t="shared" si="59"/>
        <v/>
      </c>
    </row>
    <row r="736" spans="1:13" x14ac:dyDescent="0.25">
      <c r="A736" s="8"/>
      <c r="B736" s="9"/>
      <c r="F736" s="10"/>
      <c r="G736" s="10"/>
      <c r="H736" s="10"/>
      <c r="I736" s="11" t="str">
        <f t="shared" si="55"/>
        <v/>
      </c>
      <c r="J736" s="10" t="str">
        <f t="shared" si="56"/>
        <v/>
      </c>
      <c r="K736" t="str">
        <f t="shared" si="57"/>
        <v/>
      </c>
      <c r="L736" s="12" t="str">
        <f t="shared" si="58"/>
        <v/>
      </c>
      <c r="M736" t="str">
        <f t="shared" si="59"/>
        <v/>
      </c>
    </row>
    <row r="737" spans="1:13" x14ac:dyDescent="0.25">
      <c r="A737" s="8"/>
      <c r="B737" s="9"/>
      <c r="F737" s="10"/>
      <c r="G737" s="10"/>
      <c r="H737" s="10"/>
      <c r="I737" s="11" t="str">
        <f t="shared" si="55"/>
        <v/>
      </c>
      <c r="J737" s="10" t="str">
        <f t="shared" si="56"/>
        <v/>
      </c>
      <c r="K737" t="str">
        <f t="shared" si="57"/>
        <v/>
      </c>
      <c r="L737" s="12" t="str">
        <f t="shared" si="58"/>
        <v/>
      </c>
      <c r="M737" t="str">
        <f t="shared" si="59"/>
        <v/>
      </c>
    </row>
    <row r="738" spans="1:13" x14ac:dyDescent="0.25">
      <c r="A738" s="8"/>
      <c r="B738" s="9"/>
      <c r="F738" s="10"/>
      <c r="G738" s="10"/>
      <c r="H738" s="10"/>
      <c r="I738" s="11" t="str">
        <f t="shared" si="55"/>
        <v/>
      </c>
      <c r="J738" s="10" t="str">
        <f t="shared" si="56"/>
        <v/>
      </c>
      <c r="K738" t="str">
        <f t="shared" si="57"/>
        <v/>
      </c>
      <c r="L738" s="12" t="str">
        <f t="shared" si="58"/>
        <v/>
      </c>
      <c r="M738" t="str">
        <f t="shared" si="59"/>
        <v/>
      </c>
    </row>
    <row r="739" spans="1:13" x14ac:dyDescent="0.25">
      <c r="A739" s="8"/>
      <c r="B739" s="9"/>
      <c r="F739" s="10"/>
      <c r="G739" s="10"/>
      <c r="H739" s="10"/>
      <c r="I739" s="11" t="str">
        <f t="shared" si="55"/>
        <v/>
      </c>
      <c r="J739" s="10" t="str">
        <f t="shared" si="56"/>
        <v/>
      </c>
      <c r="K739" t="str">
        <f t="shared" si="57"/>
        <v/>
      </c>
      <c r="L739" s="12" t="str">
        <f t="shared" si="58"/>
        <v/>
      </c>
      <c r="M739" t="str">
        <f t="shared" si="59"/>
        <v/>
      </c>
    </row>
    <row r="740" spans="1:13" x14ac:dyDescent="0.25">
      <c r="A740" s="8"/>
      <c r="B740" s="9"/>
      <c r="F740" s="10"/>
      <c r="G740" s="10"/>
      <c r="H740" s="10"/>
      <c r="I740" s="11" t="str">
        <f t="shared" si="55"/>
        <v/>
      </c>
      <c r="J740" s="10" t="str">
        <f t="shared" si="56"/>
        <v/>
      </c>
      <c r="K740" t="str">
        <f t="shared" si="57"/>
        <v/>
      </c>
      <c r="L740" s="12" t="str">
        <f t="shared" si="58"/>
        <v/>
      </c>
      <c r="M740" t="str">
        <f t="shared" si="59"/>
        <v/>
      </c>
    </row>
    <row r="741" spans="1:13" x14ac:dyDescent="0.25">
      <c r="A741" s="8"/>
      <c r="B741" s="9"/>
      <c r="F741" s="10"/>
      <c r="G741" s="10"/>
      <c r="H741" s="10"/>
      <c r="I741" s="11" t="str">
        <f t="shared" si="55"/>
        <v/>
      </c>
      <c r="J741" s="10" t="str">
        <f t="shared" si="56"/>
        <v/>
      </c>
      <c r="K741" t="str">
        <f t="shared" si="57"/>
        <v/>
      </c>
      <c r="L741" s="12" t="str">
        <f t="shared" si="58"/>
        <v/>
      </c>
      <c r="M741" t="str">
        <f t="shared" si="59"/>
        <v/>
      </c>
    </row>
    <row r="742" spans="1:13" x14ac:dyDescent="0.25">
      <c r="A742" s="8"/>
      <c r="B742" s="9"/>
      <c r="F742" s="10"/>
      <c r="G742" s="10"/>
      <c r="H742" s="10"/>
      <c r="I742" s="11" t="str">
        <f t="shared" si="55"/>
        <v/>
      </c>
      <c r="J742" s="10" t="str">
        <f t="shared" si="56"/>
        <v/>
      </c>
      <c r="K742" t="str">
        <f t="shared" si="57"/>
        <v/>
      </c>
      <c r="L742" s="12" t="str">
        <f t="shared" si="58"/>
        <v/>
      </c>
      <c r="M742" t="str">
        <f t="shared" si="59"/>
        <v/>
      </c>
    </row>
    <row r="743" spans="1:13" x14ac:dyDescent="0.25">
      <c r="A743" s="8"/>
      <c r="B743" s="9"/>
      <c r="F743" s="10"/>
      <c r="G743" s="10"/>
      <c r="H743" s="10"/>
      <c r="I743" s="11" t="str">
        <f t="shared" si="55"/>
        <v/>
      </c>
      <c r="J743" s="10" t="str">
        <f t="shared" si="56"/>
        <v/>
      </c>
      <c r="K743" t="str">
        <f t="shared" si="57"/>
        <v/>
      </c>
      <c r="L743" s="12" t="str">
        <f t="shared" si="58"/>
        <v/>
      </c>
      <c r="M743" t="str">
        <f t="shared" si="59"/>
        <v/>
      </c>
    </row>
    <row r="744" spans="1:13" x14ac:dyDescent="0.25">
      <c r="A744" s="8"/>
      <c r="B744" s="9"/>
      <c r="F744" s="10"/>
      <c r="G744" s="10"/>
      <c r="H744" s="10"/>
      <c r="I744" s="11" t="str">
        <f t="shared" si="55"/>
        <v/>
      </c>
      <c r="J744" s="10" t="str">
        <f t="shared" si="56"/>
        <v/>
      </c>
      <c r="K744" t="str">
        <f t="shared" si="57"/>
        <v/>
      </c>
      <c r="L744" s="12" t="str">
        <f t="shared" si="58"/>
        <v/>
      </c>
      <c r="M744" t="str">
        <f t="shared" si="59"/>
        <v/>
      </c>
    </row>
    <row r="745" spans="1:13" x14ac:dyDescent="0.25">
      <c r="A745" s="8"/>
      <c r="B745" s="9"/>
      <c r="F745" s="10"/>
      <c r="G745" s="10"/>
      <c r="H745" s="10"/>
      <c r="I745" s="11" t="str">
        <f t="shared" si="55"/>
        <v/>
      </c>
      <c r="J745" s="10" t="str">
        <f t="shared" si="56"/>
        <v/>
      </c>
      <c r="K745" t="str">
        <f t="shared" si="57"/>
        <v/>
      </c>
      <c r="L745" s="12" t="str">
        <f t="shared" si="58"/>
        <v/>
      </c>
      <c r="M745" t="str">
        <f t="shared" si="59"/>
        <v/>
      </c>
    </row>
    <row r="746" spans="1:13" x14ac:dyDescent="0.25">
      <c r="A746" s="8"/>
      <c r="B746" s="9"/>
      <c r="F746" s="10"/>
      <c r="G746" s="10"/>
      <c r="H746" s="10"/>
      <c r="I746" s="11" t="str">
        <f t="shared" si="55"/>
        <v/>
      </c>
      <c r="J746" s="10" t="str">
        <f t="shared" si="56"/>
        <v/>
      </c>
      <c r="K746" t="str">
        <f t="shared" si="57"/>
        <v/>
      </c>
      <c r="L746" s="12" t="str">
        <f t="shared" si="58"/>
        <v/>
      </c>
      <c r="M746" t="str">
        <f t="shared" si="59"/>
        <v/>
      </c>
    </row>
    <row r="747" spans="1:13" x14ac:dyDescent="0.25">
      <c r="A747" s="8"/>
      <c r="B747" s="9"/>
      <c r="F747" s="10"/>
      <c r="G747" s="10"/>
      <c r="H747" s="10"/>
      <c r="I747" s="11" t="str">
        <f t="shared" si="55"/>
        <v/>
      </c>
      <c r="J747" s="10" t="str">
        <f t="shared" si="56"/>
        <v/>
      </c>
      <c r="K747" t="str">
        <f t="shared" si="57"/>
        <v/>
      </c>
      <c r="L747" s="12" t="str">
        <f t="shared" si="58"/>
        <v/>
      </c>
      <c r="M747" t="str">
        <f t="shared" si="59"/>
        <v/>
      </c>
    </row>
    <row r="748" spans="1:13" x14ac:dyDescent="0.25">
      <c r="A748" s="8"/>
      <c r="B748" s="9"/>
      <c r="F748" s="10"/>
      <c r="G748" s="10"/>
      <c r="H748" s="10"/>
      <c r="I748" s="11" t="str">
        <f t="shared" si="55"/>
        <v/>
      </c>
      <c r="J748" s="10" t="str">
        <f t="shared" si="56"/>
        <v/>
      </c>
      <c r="K748" t="str">
        <f t="shared" si="57"/>
        <v/>
      </c>
      <c r="L748" s="12" t="str">
        <f t="shared" si="58"/>
        <v/>
      </c>
      <c r="M748" t="str">
        <f t="shared" si="59"/>
        <v/>
      </c>
    </row>
    <row r="749" spans="1:13" x14ac:dyDescent="0.25">
      <c r="A749" s="8"/>
      <c r="B749" s="9"/>
      <c r="F749" s="10"/>
      <c r="G749" s="10"/>
      <c r="H749" s="10"/>
      <c r="I749" s="11" t="str">
        <f t="shared" si="55"/>
        <v/>
      </c>
      <c r="J749" s="10" t="str">
        <f t="shared" si="56"/>
        <v/>
      </c>
      <c r="K749" t="str">
        <f t="shared" si="57"/>
        <v/>
      </c>
      <c r="L749" s="12" t="str">
        <f t="shared" si="58"/>
        <v/>
      </c>
      <c r="M749" t="str">
        <f t="shared" si="59"/>
        <v/>
      </c>
    </row>
    <row r="750" spans="1:13" x14ac:dyDescent="0.25">
      <c r="A750" s="8"/>
      <c r="B750" s="9"/>
      <c r="F750" s="10"/>
      <c r="G750" s="10"/>
      <c r="H750" s="10"/>
      <c r="I750" s="11" t="str">
        <f t="shared" si="55"/>
        <v/>
      </c>
      <c r="J750" s="10" t="str">
        <f t="shared" si="56"/>
        <v/>
      </c>
      <c r="K750" t="str">
        <f t="shared" si="57"/>
        <v/>
      </c>
      <c r="L750" s="12" t="str">
        <f t="shared" si="58"/>
        <v/>
      </c>
      <c r="M750" t="str">
        <f t="shared" si="59"/>
        <v/>
      </c>
    </row>
    <row r="751" spans="1:13" x14ac:dyDescent="0.25">
      <c r="A751" s="8"/>
      <c r="B751" s="9"/>
      <c r="F751" s="10"/>
      <c r="G751" s="10"/>
      <c r="H751" s="10"/>
      <c r="I751" s="11" t="str">
        <f t="shared" si="55"/>
        <v/>
      </c>
      <c r="J751" s="10" t="str">
        <f t="shared" si="56"/>
        <v/>
      </c>
      <c r="K751" t="str">
        <f t="shared" si="57"/>
        <v/>
      </c>
      <c r="L751" s="12" t="str">
        <f t="shared" si="58"/>
        <v/>
      </c>
      <c r="M751" t="str">
        <f t="shared" si="59"/>
        <v/>
      </c>
    </row>
    <row r="752" spans="1:13" x14ac:dyDescent="0.25">
      <c r="A752" s="8"/>
      <c r="B752" s="9"/>
      <c r="F752" s="10"/>
      <c r="G752" s="10"/>
      <c r="H752" s="10"/>
      <c r="I752" s="11" t="str">
        <f t="shared" si="55"/>
        <v/>
      </c>
      <c r="J752" s="10" t="str">
        <f t="shared" si="56"/>
        <v/>
      </c>
      <c r="K752" t="str">
        <f t="shared" si="57"/>
        <v/>
      </c>
      <c r="L752" s="12" t="str">
        <f t="shared" si="58"/>
        <v/>
      </c>
      <c r="M752" t="str">
        <f t="shared" si="59"/>
        <v/>
      </c>
    </row>
    <row r="753" spans="1:13" x14ac:dyDescent="0.25">
      <c r="A753" s="8"/>
      <c r="B753" s="9"/>
      <c r="F753" s="10"/>
      <c r="G753" s="10"/>
      <c r="H753" s="10"/>
      <c r="I753" s="11" t="str">
        <f t="shared" si="55"/>
        <v/>
      </c>
      <c r="J753" s="10" t="str">
        <f t="shared" si="56"/>
        <v/>
      </c>
      <c r="K753" t="str">
        <f t="shared" si="57"/>
        <v/>
      </c>
      <c r="L753" s="12" t="str">
        <f t="shared" si="58"/>
        <v/>
      </c>
      <c r="M753" t="str">
        <f t="shared" si="59"/>
        <v/>
      </c>
    </row>
    <row r="754" spans="1:13" x14ac:dyDescent="0.25">
      <c r="A754" s="8"/>
      <c r="B754" s="9"/>
      <c r="F754" s="10"/>
      <c r="G754" s="10"/>
      <c r="H754" s="10"/>
      <c r="I754" s="11" t="str">
        <f t="shared" si="55"/>
        <v/>
      </c>
      <c r="J754" s="10" t="str">
        <f t="shared" si="56"/>
        <v/>
      </c>
      <c r="K754" t="str">
        <f t="shared" si="57"/>
        <v/>
      </c>
      <c r="L754" s="12" t="str">
        <f t="shared" si="58"/>
        <v/>
      </c>
      <c r="M754" t="str">
        <f t="shared" si="59"/>
        <v/>
      </c>
    </row>
    <row r="755" spans="1:13" x14ac:dyDescent="0.25">
      <c r="A755" s="8"/>
      <c r="B755" s="9"/>
      <c r="F755" s="10"/>
      <c r="G755" s="10"/>
      <c r="H755" s="10"/>
      <c r="I755" s="11" t="str">
        <f t="shared" si="55"/>
        <v/>
      </c>
      <c r="J755" s="10" t="str">
        <f t="shared" si="56"/>
        <v/>
      </c>
      <c r="K755" t="str">
        <f t="shared" si="57"/>
        <v/>
      </c>
      <c r="L755" s="12" t="str">
        <f t="shared" si="58"/>
        <v/>
      </c>
      <c r="M755" t="str">
        <f t="shared" si="59"/>
        <v/>
      </c>
    </row>
    <row r="756" spans="1:13" x14ac:dyDescent="0.25">
      <c r="A756" s="8"/>
      <c r="B756" s="9"/>
      <c r="F756" s="10"/>
      <c r="G756" s="10"/>
      <c r="H756" s="10"/>
      <c r="I756" s="11" t="str">
        <f t="shared" si="55"/>
        <v/>
      </c>
      <c r="J756" s="10" t="str">
        <f t="shared" si="56"/>
        <v/>
      </c>
      <c r="K756" t="str">
        <f t="shared" si="57"/>
        <v/>
      </c>
      <c r="L756" s="12" t="str">
        <f t="shared" si="58"/>
        <v/>
      </c>
      <c r="M756" t="str">
        <f t="shared" si="59"/>
        <v/>
      </c>
    </row>
    <row r="757" spans="1:13" x14ac:dyDescent="0.25">
      <c r="A757" s="8"/>
      <c r="B757" s="9"/>
      <c r="F757" s="10"/>
      <c r="G757" s="10"/>
      <c r="H757" s="10"/>
      <c r="I757" s="11" t="str">
        <f t="shared" si="55"/>
        <v/>
      </c>
      <c r="J757" s="10" t="str">
        <f t="shared" si="56"/>
        <v/>
      </c>
      <c r="K757" t="str">
        <f t="shared" si="57"/>
        <v/>
      </c>
      <c r="L757" s="12" t="str">
        <f t="shared" si="58"/>
        <v/>
      </c>
      <c r="M757" t="str">
        <f t="shared" si="59"/>
        <v/>
      </c>
    </row>
    <row r="758" spans="1:13" x14ac:dyDescent="0.25">
      <c r="A758" s="8"/>
      <c r="B758" s="9"/>
      <c r="F758" s="10"/>
      <c r="G758" s="10"/>
      <c r="H758" s="10"/>
      <c r="I758" s="11" t="str">
        <f t="shared" si="55"/>
        <v/>
      </c>
      <c r="J758" s="10" t="str">
        <f t="shared" si="56"/>
        <v/>
      </c>
      <c r="K758" t="str">
        <f t="shared" si="57"/>
        <v/>
      </c>
      <c r="L758" s="12" t="str">
        <f t="shared" si="58"/>
        <v/>
      </c>
      <c r="M758" t="str">
        <f t="shared" si="59"/>
        <v/>
      </c>
    </row>
    <row r="759" spans="1:13" x14ac:dyDescent="0.25">
      <c r="A759" s="8"/>
      <c r="B759" s="9"/>
      <c r="F759" s="10"/>
      <c r="G759" s="10"/>
      <c r="H759" s="10"/>
      <c r="I759" s="11" t="str">
        <f t="shared" si="55"/>
        <v/>
      </c>
      <c r="J759" s="10" t="str">
        <f t="shared" si="56"/>
        <v/>
      </c>
      <c r="K759" t="str">
        <f t="shared" si="57"/>
        <v/>
      </c>
      <c r="L759" s="12" t="str">
        <f t="shared" si="58"/>
        <v/>
      </c>
      <c r="M759" t="str">
        <f t="shared" si="59"/>
        <v/>
      </c>
    </row>
    <row r="760" spans="1:13" x14ac:dyDescent="0.25">
      <c r="A760" s="8"/>
      <c r="B760" s="9"/>
      <c r="F760" s="10"/>
      <c r="G760" s="10"/>
      <c r="H760" s="10"/>
      <c r="I760" s="11" t="str">
        <f t="shared" si="55"/>
        <v/>
      </c>
      <c r="J760" s="10" t="str">
        <f t="shared" si="56"/>
        <v/>
      </c>
      <c r="K760" t="str">
        <f t="shared" si="57"/>
        <v/>
      </c>
      <c r="L760" s="12" t="str">
        <f t="shared" si="58"/>
        <v/>
      </c>
      <c r="M760" t="str">
        <f t="shared" si="59"/>
        <v/>
      </c>
    </row>
    <row r="761" spans="1:13" x14ac:dyDescent="0.25">
      <c r="A761" s="8"/>
      <c r="B761" s="9"/>
      <c r="F761" s="10"/>
      <c r="G761" s="10"/>
      <c r="H761" s="10"/>
      <c r="I761" s="11" t="str">
        <f t="shared" si="55"/>
        <v/>
      </c>
      <c r="J761" s="10" t="str">
        <f t="shared" si="56"/>
        <v/>
      </c>
      <c r="K761" t="str">
        <f t="shared" si="57"/>
        <v/>
      </c>
      <c r="L761" s="12" t="str">
        <f t="shared" si="58"/>
        <v/>
      </c>
      <c r="M761" t="str">
        <f t="shared" si="59"/>
        <v/>
      </c>
    </row>
    <row r="762" spans="1:13" x14ac:dyDescent="0.25">
      <c r="A762" s="8"/>
      <c r="B762" s="9"/>
      <c r="F762" s="10"/>
      <c r="G762" s="10"/>
      <c r="H762" s="10"/>
      <c r="I762" s="11" t="str">
        <f t="shared" si="55"/>
        <v/>
      </c>
      <c r="J762" s="10" t="str">
        <f t="shared" si="56"/>
        <v/>
      </c>
      <c r="K762" t="str">
        <f t="shared" si="57"/>
        <v/>
      </c>
      <c r="L762" s="12" t="str">
        <f t="shared" si="58"/>
        <v/>
      </c>
      <c r="M762" t="str">
        <f t="shared" si="59"/>
        <v/>
      </c>
    </row>
    <row r="763" spans="1:13" x14ac:dyDescent="0.25">
      <c r="A763" s="8"/>
      <c r="B763" s="9"/>
      <c r="F763" s="10"/>
      <c r="G763" s="10"/>
      <c r="H763" s="10"/>
      <c r="I763" s="11" t="str">
        <f t="shared" si="55"/>
        <v/>
      </c>
      <c r="J763" s="10" t="str">
        <f t="shared" si="56"/>
        <v/>
      </c>
      <c r="K763" t="str">
        <f t="shared" si="57"/>
        <v/>
      </c>
      <c r="L763" s="12" t="str">
        <f t="shared" si="58"/>
        <v/>
      </c>
      <c r="M763" t="str">
        <f t="shared" si="59"/>
        <v/>
      </c>
    </row>
    <row r="764" spans="1:13" x14ac:dyDescent="0.25">
      <c r="A764" s="8"/>
      <c r="B764" s="9"/>
      <c r="F764" s="10"/>
      <c r="G764" s="10"/>
      <c r="H764" s="10"/>
      <c r="I764" s="11" t="str">
        <f t="shared" si="55"/>
        <v/>
      </c>
      <c r="J764" s="10" t="str">
        <f t="shared" si="56"/>
        <v/>
      </c>
      <c r="K764" t="str">
        <f t="shared" si="57"/>
        <v/>
      </c>
      <c r="L764" s="12" t="str">
        <f t="shared" si="58"/>
        <v/>
      </c>
      <c r="M764" t="str">
        <f t="shared" si="59"/>
        <v/>
      </c>
    </row>
    <row r="765" spans="1:13" x14ac:dyDescent="0.25">
      <c r="A765" s="8"/>
      <c r="B765" s="9"/>
      <c r="F765" s="10"/>
      <c r="G765" s="10"/>
      <c r="H765" s="10"/>
      <c r="I765" s="11" t="str">
        <f t="shared" si="55"/>
        <v/>
      </c>
      <c r="J765" s="10" t="str">
        <f t="shared" si="56"/>
        <v/>
      </c>
      <c r="K765" t="str">
        <f t="shared" si="57"/>
        <v/>
      </c>
      <c r="L765" s="12" t="str">
        <f t="shared" si="58"/>
        <v/>
      </c>
      <c r="M765" t="str">
        <f t="shared" si="59"/>
        <v/>
      </c>
    </row>
    <row r="766" spans="1:13" x14ac:dyDescent="0.25">
      <c r="A766" s="8"/>
      <c r="B766" s="9"/>
      <c r="F766" s="10"/>
      <c r="G766" s="10"/>
      <c r="H766" s="10"/>
      <c r="I766" s="11" t="str">
        <f t="shared" si="55"/>
        <v/>
      </c>
      <c r="J766" s="10" t="str">
        <f t="shared" si="56"/>
        <v/>
      </c>
      <c r="K766" t="str">
        <f t="shared" si="57"/>
        <v/>
      </c>
      <c r="L766" s="12" t="str">
        <f t="shared" si="58"/>
        <v/>
      </c>
      <c r="M766" t="str">
        <f t="shared" si="59"/>
        <v/>
      </c>
    </row>
    <row r="767" spans="1:13" x14ac:dyDescent="0.25">
      <c r="A767" s="8"/>
      <c r="B767" s="9"/>
      <c r="F767" s="10"/>
      <c r="G767" s="10"/>
      <c r="H767" s="10"/>
      <c r="I767" s="11" t="str">
        <f t="shared" si="55"/>
        <v/>
      </c>
      <c r="J767" s="10" t="str">
        <f t="shared" si="56"/>
        <v/>
      </c>
      <c r="K767" t="str">
        <f t="shared" si="57"/>
        <v/>
      </c>
      <c r="L767" s="12" t="str">
        <f t="shared" si="58"/>
        <v/>
      </c>
      <c r="M767" t="str">
        <f t="shared" si="59"/>
        <v/>
      </c>
    </row>
    <row r="768" spans="1:13" x14ac:dyDescent="0.25">
      <c r="A768" s="8"/>
      <c r="B768" s="9"/>
      <c r="F768" s="10"/>
      <c r="G768" s="10"/>
      <c r="H768" s="10"/>
      <c r="I768" s="11" t="str">
        <f t="shared" si="55"/>
        <v/>
      </c>
      <c r="J768" s="10" t="str">
        <f t="shared" si="56"/>
        <v/>
      </c>
      <c r="K768" t="str">
        <f t="shared" si="57"/>
        <v/>
      </c>
      <c r="L768" s="12" t="str">
        <f t="shared" si="58"/>
        <v/>
      </c>
      <c r="M768" t="str">
        <f t="shared" si="59"/>
        <v/>
      </c>
    </row>
    <row r="769" spans="1:13" x14ac:dyDescent="0.25">
      <c r="A769" s="8"/>
      <c r="B769" s="9"/>
      <c r="F769" s="10"/>
      <c r="G769" s="10"/>
      <c r="H769" s="10"/>
      <c r="I769" s="11" t="str">
        <f t="shared" si="55"/>
        <v/>
      </c>
      <c r="J769" s="10" t="str">
        <f t="shared" si="56"/>
        <v/>
      </c>
      <c r="K769" t="str">
        <f t="shared" si="57"/>
        <v/>
      </c>
      <c r="L769" s="12" t="str">
        <f t="shared" si="58"/>
        <v/>
      </c>
      <c r="M769" t="str">
        <f t="shared" si="59"/>
        <v/>
      </c>
    </row>
    <row r="770" spans="1:13" x14ac:dyDescent="0.25">
      <c r="A770" s="8"/>
      <c r="B770" s="9"/>
      <c r="F770" s="10"/>
      <c r="G770" s="10"/>
      <c r="H770" s="10"/>
      <c r="I770" s="11" t="str">
        <f t="shared" ref="I770:I833" si="60">IF(AND(F770&gt;0,G770&gt;0), G770 + (F770-G770)/3, "")</f>
        <v/>
      </c>
      <c r="J770" s="10" t="str">
        <f t="shared" ref="J770:J833" si="61">IF(AND(F770&gt;0,G770&gt;0), F770-G770, "")</f>
        <v/>
      </c>
      <c r="K770" t="str">
        <f t="shared" ref="K770:K833" si="62">IF(OR(F770&gt;=180,G770&gt;=120),"Crisis",IF(OR(F770&gt;=140,G770&gt;=90),"Hipertensión estadio 2",IF(OR(F770&gt;=130,G770&gt;=80),"Hipertensión estadio 1",IF(AND(F770&gt;=120,F770&lt;=129,G770&lt;80),"Elevada",IF(AND(F770&gt;0,G770&gt;0),"Normal","")))))</f>
        <v/>
      </c>
      <c r="L770" s="12" t="str">
        <f t="shared" ref="L770:L833" si="63">IF(AND(A770&lt;&gt;"",B770&lt;&gt;""),A770+B770,IF(A770&lt;&gt;"",A770,""))</f>
        <v/>
      </c>
      <c r="M770" t="str">
        <f t="shared" ref="M770:M833" si="64">IF(B770="","",IF(AND(HOUR(B770)&gt;=6,HOUR(B770)&lt;11),"Mañana",IF(AND(HOUR(B770)&gt;=11,HOUR(B770)&lt;15),"Mediodía",IF(AND(HOUR(B770)&gt;=15,HOUR(B770)&lt;20),"Tarde","Noche"))))</f>
        <v/>
      </c>
    </row>
    <row r="771" spans="1:13" x14ac:dyDescent="0.25">
      <c r="A771" s="8"/>
      <c r="B771" s="9"/>
      <c r="F771" s="10"/>
      <c r="G771" s="10"/>
      <c r="H771" s="10"/>
      <c r="I771" s="11" t="str">
        <f t="shared" si="60"/>
        <v/>
      </c>
      <c r="J771" s="10" t="str">
        <f t="shared" si="61"/>
        <v/>
      </c>
      <c r="K771" t="str">
        <f t="shared" si="62"/>
        <v/>
      </c>
      <c r="L771" s="12" t="str">
        <f t="shared" si="63"/>
        <v/>
      </c>
      <c r="M771" t="str">
        <f t="shared" si="64"/>
        <v/>
      </c>
    </row>
    <row r="772" spans="1:13" x14ac:dyDescent="0.25">
      <c r="A772" s="8"/>
      <c r="B772" s="9"/>
      <c r="F772" s="10"/>
      <c r="G772" s="10"/>
      <c r="H772" s="10"/>
      <c r="I772" s="11" t="str">
        <f t="shared" si="60"/>
        <v/>
      </c>
      <c r="J772" s="10" t="str">
        <f t="shared" si="61"/>
        <v/>
      </c>
      <c r="K772" t="str">
        <f t="shared" si="62"/>
        <v/>
      </c>
      <c r="L772" s="12" t="str">
        <f t="shared" si="63"/>
        <v/>
      </c>
      <c r="M772" t="str">
        <f t="shared" si="64"/>
        <v/>
      </c>
    </row>
    <row r="773" spans="1:13" x14ac:dyDescent="0.25">
      <c r="A773" s="8"/>
      <c r="B773" s="9"/>
      <c r="F773" s="10"/>
      <c r="G773" s="10"/>
      <c r="H773" s="10"/>
      <c r="I773" s="11" t="str">
        <f t="shared" si="60"/>
        <v/>
      </c>
      <c r="J773" s="10" t="str">
        <f t="shared" si="61"/>
        <v/>
      </c>
      <c r="K773" t="str">
        <f t="shared" si="62"/>
        <v/>
      </c>
      <c r="L773" s="12" t="str">
        <f t="shared" si="63"/>
        <v/>
      </c>
      <c r="M773" t="str">
        <f t="shared" si="64"/>
        <v/>
      </c>
    </row>
    <row r="774" spans="1:13" x14ac:dyDescent="0.25">
      <c r="A774" s="8"/>
      <c r="B774" s="9"/>
      <c r="F774" s="10"/>
      <c r="G774" s="10"/>
      <c r="H774" s="10"/>
      <c r="I774" s="11" t="str">
        <f t="shared" si="60"/>
        <v/>
      </c>
      <c r="J774" s="10" t="str">
        <f t="shared" si="61"/>
        <v/>
      </c>
      <c r="K774" t="str">
        <f t="shared" si="62"/>
        <v/>
      </c>
      <c r="L774" s="12" t="str">
        <f t="shared" si="63"/>
        <v/>
      </c>
      <c r="M774" t="str">
        <f t="shared" si="64"/>
        <v/>
      </c>
    </row>
    <row r="775" spans="1:13" x14ac:dyDescent="0.25">
      <c r="A775" s="8"/>
      <c r="B775" s="9"/>
      <c r="F775" s="10"/>
      <c r="G775" s="10"/>
      <c r="H775" s="10"/>
      <c r="I775" s="11" t="str">
        <f t="shared" si="60"/>
        <v/>
      </c>
      <c r="J775" s="10" t="str">
        <f t="shared" si="61"/>
        <v/>
      </c>
      <c r="K775" t="str">
        <f t="shared" si="62"/>
        <v/>
      </c>
      <c r="L775" s="12" t="str">
        <f t="shared" si="63"/>
        <v/>
      </c>
      <c r="M775" t="str">
        <f t="shared" si="64"/>
        <v/>
      </c>
    </row>
    <row r="776" spans="1:13" x14ac:dyDescent="0.25">
      <c r="A776" s="8"/>
      <c r="B776" s="9"/>
      <c r="F776" s="10"/>
      <c r="G776" s="10"/>
      <c r="H776" s="10"/>
      <c r="I776" s="11" t="str">
        <f t="shared" si="60"/>
        <v/>
      </c>
      <c r="J776" s="10" t="str">
        <f t="shared" si="61"/>
        <v/>
      </c>
      <c r="K776" t="str">
        <f t="shared" si="62"/>
        <v/>
      </c>
      <c r="L776" s="12" t="str">
        <f t="shared" si="63"/>
        <v/>
      </c>
      <c r="M776" t="str">
        <f t="shared" si="64"/>
        <v/>
      </c>
    </row>
    <row r="777" spans="1:13" x14ac:dyDescent="0.25">
      <c r="A777" s="8"/>
      <c r="B777" s="9"/>
      <c r="F777" s="10"/>
      <c r="G777" s="10"/>
      <c r="H777" s="10"/>
      <c r="I777" s="11" t="str">
        <f t="shared" si="60"/>
        <v/>
      </c>
      <c r="J777" s="10" t="str">
        <f t="shared" si="61"/>
        <v/>
      </c>
      <c r="K777" t="str">
        <f t="shared" si="62"/>
        <v/>
      </c>
      <c r="L777" s="12" t="str">
        <f t="shared" si="63"/>
        <v/>
      </c>
      <c r="M777" t="str">
        <f t="shared" si="64"/>
        <v/>
      </c>
    </row>
    <row r="778" spans="1:13" x14ac:dyDescent="0.25">
      <c r="A778" s="8"/>
      <c r="B778" s="9"/>
      <c r="F778" s="10"/>
      <c r="G778" s="10"/>
      <c r="H778" s="10"/>
      <c r="I778" s="11" t="str">
        <f t="shared" si="60"/>
        <v/>
      </c>
      <c r="J778" s="10" t="str">
        <f t="shared" si="61"/>
        <v/>
      </c>
      <c r="K778" t="str">
        <f t="shared" si="62"/>
        <v/>
      </c>
      <c r="L778" s="12" t="str">
        <f t="shared" si="63"/>
        <v/>
      </c>
      <c r="M778" t="str">
        <f t="shared" si="64"/>
        <v/>
      </c>
    </row>
    <row r="779" spans="1:13" x14ac:dyDescent="0.25">
      <c r="A779" s="8"/>
      <c r="B779" s="9"/>
      <c r="F779" s="10"/>
      <c r="G779" s="10"/>
      <c r="H779" s="10"/>
      <c r="I779" s="11" t="str">
        <f t="shared" si="60"/>
        <v/>
      </c>
      <c r="J779" s="10" t="str">
        <f t="shared" si="61"/>
        <v/>
      </c>
      <c r="K779" t="str">
        <f t="shared" si="62"/>
        <v/>
      </c>
      <c r="L779" s="12" t="str">
        <f t="shared" si="63"/>
        <v/>
      </c>
      <c r="M779" t="str">
        <f t="shared" si="64"/>
        <v/>
      </c>
    </row>
    <row r="780" spans="1:13" x14ac:dyDescent="0.25">
      <c r="A780" s="8"/>
      <c r="B780" s="9"/>
      <c r="F780" s="10"/>
      <c r="G780" s="10"/>
      <c r="H780" s="10"/>
      <c r="I780" s="11" t="str">
        <f t="shared" si="60"/>
        <v/>
      </c>
      <c r="J780" s="10" t="str">
        <f t="shared" si="61"/>
        <v/>
      </c>
      <c r="K780" t="str">
        <f t="shared" si="62"/>
        <v/>
      </c>
      <c r="L780" s="12" t="str">
        <f t="shared" si="63"/>
        <v/>
      </c>
      <c r="M780" t="str">
        <f t="shared" si="64"/>
        <v/>
      </c>
    </row>
    <row r="781" spans="1:13" x14ac:dyDescent="0.25">
      <c r="A781" s="8"/>
      <c r="B781" s="9"/>
      <c r="F781" s="10"/>
      <c r="G781" s="10"/>
      <c r="H781" s="10"/>
      <c r="I781" s="11" t="str">
        <f t="shared" si="60"/>
        <v/>
      </c>
      <c r="J781" s="10" t="str">
        <f t="shared" si="61"/>
        <v/>
      </c>
      <c r="K781" t="str">
        <f t="shared" si="62"/>
        <v/>
      </c>
      <c r="L781" s="12" t="str">
        <f t="shared" si="63"/>
        <v/>
      </c>
      <c r="M781" t="str">
        <f t="shared" si="64"/>
        <v/>
      </c>
    </row>
    <row r="782" spans="1:13" x14ac:dyDescent="0.25">
      <c r="A782" s="8"/>
      <c r="B782" s="9"/>
      <c r="F782" s="10"/>
      <c r="G782" s="10"/>
      <c r="H782" s="10"/>
      <c r="I782" s="11" t="str">
        <f t="shared" si="60"/>
        <v/>
      </c>
      <c r="J782" s="10" t="str">
        <f t="shared" si="61"/>
        <v/>
      </c>
      <c r="K782" t="str">
        <f t="shared" si="62"/>
        <v/>
      </c>
      <c r="L782" s="12" t="str">
        <f t="shared" si="63"/>
        <v/>
      </c>
      <c r="M782" t="str">
        <f t="shared" si="64"/>
        <v/>
      </c>
    </row>
    <row r="783" spans="1:13" x14ac:dyDescent="0.25">
      <c r="A783" s="8"/>
      <c r="B783" s="9"/>
      <c r="F783" s="10"/>
      <c r="G783" s="10"/>
      <c r="H783" s="10"/>
      <c r="I783" s="11" t="str">
        <f t="shared" si="60"/>
        <v/>
      </c>
      <c r="J783" s="10" t="str">
        <f t="shared" si="61"/>
        <v/>
      </c>
      <c r="K783" t="str">
        <f t="shared" si="62"/>
        <v/>
      </c>
      <c r="L783" s="12" t="str">
        <f t="shared" si="63"/>
        <v/>
      </c>
      <c r="M783" t="str">
        <f t="shared" si="64"/>
        <v/>
      </c>
    </row>
    <row r="784" spans="1:13" x14ac:dyDescent="0.25">
      <c r="A784" s="8"/>
      <c r="B784" s="9"/>
      <c r="F784" s="10"/>
      <c r="G784" s="10"/>
      <c r="H784" s="10"/>
      <c r="I784" s="11" t="str">
        <f t="shared" si="60"/>
        <v/>
      </c>
      <c r="J784" s="10" t="str">
        <f t="shared" si="61"/>
        <v/>
      </c>
      <c r="K784" t="str">
        <f t="shared" si="62"/>
        <v/>
      </c>
      <c r="L784" s="12" t="str">
        <f t="shared" si="63"/>
        <v/>
      </c>
      <c r="M784" t="str">
        <f t="shared" si="64"/>
        <v/>
      </c>
    </row>
    <row r="785" spans="1:13" x14ac:dyDescent="0.25">
      <c r="A785" s="8"/>
      <c r="B785" s="9"/>
      <c r="F785" s="10"/>
      <c r="G785" s="10"/>
      <c r="H785" s="10"/>
      <c r="I785" s="11" t="str">
        <f t="shared" si="60"/>
        <v/>
      </c>
      <c r="J785" s="10" t="str">
        <f t="shared" si="61"/>
        <v/>
      </c>
      <c r="K785" t="str">
        <f t="shared" si="62"/>
        <v/>
      </c>
      <c r="L785" s="12" t="str">
        <f t="shared" si="63"/>
        <v/>
      </c>
      <c r="M785" t="str">
        <f t="shared" si="64"/>
        <v/>
      </c>
    </row>
    <row r="786" spans="1:13" x14ac:dyDescent="0.25">
      <c r="A786" s="8"/>
      <c r="B786" s="9"/>
      <c r="F786" s="10"/>
      <c r="G786" s="10"/>
      <c r="H786" s="10"/>
      <c r="I786" s="11" t="str">
        <f t="shared" si="60"/>
        <v/>
      </c>
      <c r="J786" s="10" t="str">
        <f t="shared" si="61"/>
        <v/>
      </c>
      <c r="K786" t="str">
        <f t="shared" si="62"/>
        <v/>
      </c>
      <c r="L786" s="12" t="str">
        <f t="shared" si="63"/>
        <v/>
      </c>
      <c r="M786" t="str">
        <f t="shared" si="64"/>
        <v/>
      </c>
    </row>
    <row r="787" spans="1:13" x14ac:dyDescent="0.25">
      <c r="A787" s="8"/>
      <c r="B787" s="9"/>
      <c r="F787" s="10"/>
      <c r="G787" s="10"/>
      <c r="H787" s="10"/>
      <c r="I787" s="11" t="str">
        <f t="shared" si="60"/>
        <v/>
      </c>
      <c r="J787" s="10" t="str">
        <f t="shared" si="61"/>
        <v/>
      </c>
      <c r="K787" t="str">
        <f t="shared" si="62"/>
        <v/>
      </c>
      <c r="L787" s="12" t="str">
        <f t="shared" si="63"/>
        <v/>
      </c>
      <c r="M787" t="str">
        <f t="shared" si="64"/>
        <v/>
      </c>
    </row>
    <row r="788" spans="1:13" x14ac:dyDescent="0.25">
      <c r="A788" s="8"/>
      <c r="B788" s="9"/>
      <c r="F788" s="10"/>
      <c r="G788" s="10"/>
      <c r="H788" s="10"/>
      <c r="I788" s="11" t="str">
        <f t="shared" si="60"/>
        <v/>
      </c>
      <c r="J788" s="10" t="str">
        <f t="shared" si="61"/>
        <v/>
      </c>
      <c r="K788" t="str">
        <f t="shared" si="62"/>
        <v/>
      </c>
      <c r="L788" s="12" t="str">
        <f t="shared" si="63"/>
        <v/>
      </c>
      <c r="M788" t="str">
        <f t="shared" si="64"/>
        <v/>
      </c>
    </row>
    <row r="789" spans="1:13" x14ac:dyDescent="0.25">
      <c r="A789" s="8"/>
      <c r="B789" s="9"/>
      <c r="F789" s="10"/>
      <c r="G789" s="10"/>
      <c r="H789" s="10"/>
      <c r="I789" s="11" t="str">
        <f t="shared" si="60"/>
        <v/>
      </c>
      <c r="J789" s="10" t="str">
        <f t="shared" si="61"/>
        <v/>
      </c>
      <c r="K789" t="str">
        <f t="shared" si="62"/>
        <v/>
      </c>
      <c r="L789" s="12" t="str">
        <f t="shared" si="63"/>
        <v/>
      </c>
      <c r="M789" t="str">
        <f t="shared" si="64"/>
        <v/>
      </c>
    </row>
    <row r="790" spans="1:13" x14ac:dyDescent="0.25">
      <c r="A790" s="8"/>
      <c r="B790" s="9"/>
      <c r="F790" s="10"/>
      <c r="G790" s="10"/>
      <c r="H790" s="10"/>
      <c r="I790" s="11" t="str">
        <f t="shared" si="60"/>
        <v/>
      </c>
      <c r="J790" s="10" t="str">
        <f t="shared" si="61"/>
        <v/>
      </c>
      <c r="K790" t="str">
        <f t="shared" si="62"/>
        <v/>
      </c>
      <c r="L790" s="12" t="str">
        <f t="shared" si="63"/>
        <v/>
      </c>
      <c r="M790" t="str">
        <f t="shared" si="64"/>
        <v/>
      </c>
    </row>
    <row r="791" spans="1:13" x14ac:dyDescent="0.25">
      <c r="A791" s="8"/>
      <c r="B791" s="9"/>
      <c r="F791" s="10"/>
      <c r="G791" s="10"/>
      <c r="H791" s="10"/>
      <c r="I791" s="11" t="str">
        <f t="shared" si="60"/>
        <v/>
      </c>
      <c r="J791" s="10" t="str">
        <f t="shared" si="61"/>
        <v/>
      </c>
      <c r="K791" t="str">
        <f t="shared" si="62"/>
        <v/>
      </c>
      <c r="L791" s="12" t="str">
        <f t="shared" si="63"/>
        <v/>
      </c>
      <c r="M791" t="str">
        <f t="shared" si="64"/>
        <v/>
      </c>
    </row>
    <row r="792" spans="1:13" x14ac:dyDescent="0.25">
      <c r="A792" s="8"/>
      <c r="B792" s="9"/>
      <c r="F792" s="10"/>
      <c r="G792" s="10"/>
      <c r="H792" s="10"/>
      <c r="I792" s="11" t="str">
        <f t="shared" si="60"/>
        <v/>
      </c>
      <c r="J792" s="10" t="str">
        <f t="shared" si="61"/>
        <v/>
      </c>
      <c r="K792" t="str">
        <f t="shared" si="62"/>
        <v/>
      </c>
      <c r="L792" s="12" t="str">
        <f t="shared" si="63"/>
        <v/>
      </c>
      <c r="M792" t="str">
        <f t="shared" si="64"/>
        <v/>
      </c>
    </row>
    <row r="793" spans="1:13" x14ac:dyDescent="0.25">
      <c r="A793" s="8"/>
      <c r="B793" s="9"/>
      <c r="F793" s="10"/>
      <c r="G793" s="10"/>
      <c r="H793" s="10"/>
      <c r="I793" s="11" t="str">
        <f t="shared" si="60"/>
        <v/>
      </c>
      <c r="J793" s="10" t="str">
        <f t="shared" si="61"/>
        <v/>
      </c>
      <c r="K793" t="str">
        <f t="shared" si="62"/>
        <v/>
      </c>
      <c r="L793" s="12" t="str">
        <f t="shared" si="63"/>
        <v/>
      </c>
      <c r="M793" t="str">
        <f t="shared" si="64"/>
        <v/>
      </c>
    </row>
    <row r="794" spans="1:13" x14ac:dyDescent="0.25">
      <c r="A794" s="8"/>
      <c r="B794" s="9"/>
      <c r="F794" s="10"/>
      <c r="G794" s="10"/>
      <c r="H794" s="10"/>
      <c r="I794" s="11" t="str">
        <f t="shared" si="60"/>
        <v/>
      </c>
      <c r="J794" s="10" t="str">
        <f t="shared" si="61"/>
        <v/>
      </c>
      <c r="K794" t="str">
        <f t="shared" si="62"/>
        <v/>
      </c>
      <c r="L794" s="12" t="str">
        <f t="shared" si="63"/>
        <v/>
      </c>
      <c r="M794" t="str">
        <f t="shared" si="64"/>
        <v/>
      </c>
    </row>
    <row r="795" spans="1:13" x14ac:dyDescent="0.25">
      <c r="A795" s="8"/>
      <c r="B795" s="9"/>
      <c r="F795" s="10"/>
      <c r="G795" s="10"/>
      <c r="H795" s="10"/>
      <c r="I795" s="11" t="str">
        <f t="shared" si="60"/>
        <v/>
      </c>
      <c r="J795" s="10" t="str">
        <f t="shared" si="61"/>
        <v/>
      </c>
      <c r="K795" t="str">
        <f t="shared" si="62"/>
        <v/>
      </c>
      <c r="L795" s="12" t="str">
        <f t="shared" si="63"/>
        <v/>
      </c>
      <c r="M795" t="str">
        <f t="shared" si="64"/>
        <v/>
      </c>
    </row>
    <row r="796" spans="1:13" x14ac:dyDescent="0.25">
      <c r="A796" s="8"/>
      <c r="B796" s="9"/>
      <c r="F796" s="10"/>
      <c r="G796" s="10"/>
      <c r="H796" s="10"/>
      <c r="I796" s="11" t="str">
        <f t="shared" si="60"/>
        <v/>
      </c>
      <c r="J796" s="10" t="str">
        <f t="shared" si="61"/>
        <v/>
      </c>
      <c r="K796" t="str">
        <f t="shared" si="62"/>
        <v/>
      </c>
      <c r="L796" s="12" t="str">
        <f t="shared" si="63"/>
        <v/>
      </c>
      <c r="M796" t="str">
        <f t="shared" si="64"/>
        <v/>
      </c>
    </row>
    <row r="797" spans="1:13" x14ac:dyDescent="0.25">
      <c r="A797" s="8"/>
      <c r="B797" s="9"/>
      <c r="F797" s="10"/>
      <c r="G797" s="10"/>
      <c r="H797" s="10"/>
      <c r="I797" s="11" t="str">
        <f t="shared" si="60"/>
        <v/>
      </c>
      <c r="J797" s="10" t="str">
        <f t="shared" si="61"/>
        <v/>
      </c>
      <c r="K797" t="str">
        <f t="shared" si="62"/>
        <v/>
      </c>
      <c r="L797" s="12" t="str">
        <f t="shared" si="63"/>
        <v/>
      </c>
      <c r="M797" t="str">
        <f t="shared" si="64"/>
        <v/>
      </c>
    </row>
    <row r="798" spans="1:13" x14ac:dyDescent="0.25">
      <c r="A798" s="8"/>
      <c r="B798" s="9"/>
      <c r="F798" s="10"/>
      <c r="G798" s="10"/>
      <c r="H798" s="10"/>
      <c r="I798" s="11" t="str">
        <f t="shared" si="60"/>
        <v/>
      </c>
      <c r="J798" s="10" t="str">
        <f t="shared" si="61"/>
        <v/>
      </c>
      <c r="K798" t="str">
        <f t="shared" si="62"/>
        <v/>
      </c>
      <c r="L798" s="12" t="str">
        <f t="shared" si="63"/>
        <v/>
      </c>
      <c r="M798" t="str">
        <f t="shared" si="64"/>
        <v/>
      </c>
    </row>
    <row r="799" spans="1:13" x14ac:dyDescent="0.25">
      <c r="A799" s="8"/>
      <c r="B799" s="9"/>
      <c r="F799" s="10"/>
      <c r="G799" s="10"/>
      <c r="H799" s="10"/>
      <c r="I799" s="11" t="str">
        <f t="shared" si="60"/>
        <v/>
      </c>
      <c r="J799" s="10" t="str">
        <f t="shared" si="61"/>
        <v/>
      </c>
      <c r="K799" t="str">
        <f t="shared" si="62"/>
        <v/>
      </c>
      <c r="L799" s="12" t="str">
        <f t="shared" si="63"/>
        <v/>
      </c>
      <c r="M799" t="str">
        <f t="shared" si="64"/>
        <v/>
      </c>
    </row>
    <row r="800" spans="1:13" x14ac:dyDescent="0.25">
      <c r="A800" s="8"/>
      <c r="B800" s="9"/>
      <c r="F800" s="10"/>
      <c r="G800" s="10"/>
      <c r="H800" s="10"/>
      <c r="I800" s="11" t="str">
        <f t="shared" si="60"/>
        <v/>
      </c>
      <c r="J800" s="10" t="str">
        <f t="shared" si="61"/>
        <v/>
      </c>
      <c r="K800" t="str">
        <f t="shared" si="62"/>
        <v/>
      </c>
      <c r="L800" s="12" t="str">
        <f t="shared" si="63"/>
        <v/>
      </c>
      <c r="M800" t="str">
        <f t="shared" si="64"/>
        <v/>
      </c>
    </row>
    <row r="801" spans="1:13" x14ac:dyDescent="0.25">
      <c r="A801" s="8"/>
      <c r="B801" s="9"/>
      <c r="F801" s="10"/>
      <c r="G801" s="10"/>
      <c r="H801" s="10"/>
      <c r="I801" s="11" t="str">
        <f t="shared" si="60"/>
        <v/>
      </c>
      <c r="J801" s="10" t="str">
        <f t="shared" si="61"/>
        <v/>
      </c>
      <c r="K801" t="str">
        <f t="shared" si="62"/>
        <v/>
      </c>
      <c r="L801" s="12" t="str">
        <f t="shared" si="63"/>
        <v/>
      </c>
      <c r="M801" t="str">
        <f t="shared" si="64"/>
        <v/>
      </c>
    </row>
    <row r="802" spans="1:13" x14ac:dyDescent="0.25">
      <c r="A802" s="8"/>
      <c r="B802" s="9"/>
      <c r="F802" s="10"/>
      <c r="G802" s="10"/>
      <c r="H802" s="10"/>
      <c r="I802" s="11" t="str">
        <f t="shared" si="60"/>
        <v/>
      </c>
      <c r="J802" s="10" t="str">
        <f t="shared" si="61"/>
        <v/>
      </c>
      <c r="K802" t="str">
        <f t="shared" si="62"/>
        <v/>
      </c>
      <c r="L802" s="12" t="str">
        <f t="shared" si="63"/>
        <v/>
      </c>
      <c r="M802" t="str">
        <f t="shared" si="64"/>
        <v/>
      </c>
    </row>
    <row r="803" spans="1:13" x14ac:dyDescent="0.25">
      <c r="A803" s="8"/>
      <c r="B803" s="9"/>
      <c r="F803" s="10"/>
      <c r="G803" s="10"/>
      <c r="H803" s="10"/>
      <c r="I803" s="11" t="str">
        <f t="shared" si="60"/>
        <v/>
      </c>
      <c r="J803" s="10" t="str">
        <f t="shared" si="61"/>
        <v/>
      </c>
      <c r="K803" t="str">
        <f t="shared" si="62"/>
        <v/>
      </c>
      <c r="L803" s="12" t="str">
        <f t="shared" si="63"/>
        <v/>
      </c>
      <c r="M803" t="str">
        <f t="shared" si="64"/>
        <v/>
      </c>
    </row>
    <row r="804" spans="1:13" x14ac:dyDescent="0.25">
      <c r="A804" s="8"/>
      <c r="B804" s="9"/>
      <c r="F804" s="10"/>
      <c r="G804" s="10"/>
      <c r="H804" s="10"/>
      <c r="I804" s="11" t="str">
        <f t="shared" si="60"/>
        <v/>
      </c>
      <c r="J804" s="10" t="str">
        <f t="shared" si="61"/>
        <v/>
      </c>
      <c r="K804" t="str">
        <f t="shared" si="62"/>
        <v/>
      </c>
      <c r="L804" s="12" t="str">
        <f t="shared" si="63"/>
        <v/>
      </c>
      <c r="M804" t="str">
        <f t="shared" si="64"/>
        <v/>
      </c>
    </row>
    <row r="805" spans="1:13" x14ac:dyDescent="0.25">
      <c r="A805" s="8"/>
      <c r="B805" s="9"/>
      <c r="F805" s="10"/>
      <c r="G805" s="10"/>
      <c r="H805" s="10"/>
      <c r="I805" s="11" t="str">
        <f t="shared" si="60"/>
        <v/>
      </c>
      <c r="J805" s="10" t="str">
        <f t="shared" si="61"/>
        <v/>
      </c>
      <c r="K805" t="str">
        <f t="shared" si="62"/>
        <v/>
      </c>
      <c r="L805" s="12" t="str">
        <f t="shared" si="63"/>
        <v/>
      </c>
      <c r="M805" t="str">
        <f t="shared" si="64"/>
        <v/>
      </c>
    </row>
    <row r="806" spans="1:13" x14ac:dyDescent="0.25">
      <c r="A806" s="8"/>
      <c r="B806" s="9"/>
      <c r="F806" s="10"/>
      <c r="G806" s="10"/>
      <c r="H806" s="10"/>
      <c r="I806" s="11" t="str">
        <f t="shared" si="60"/>
        <v/>
      </c>
      <c r="J806" s="10" t="str">
        <f t="shared" si="61"/>
        <v/>
      </c>
      <c r="K806" t="str">
        <f t="shared" si="62"/>
        <v/>
      </c>
      <c r="L806" s="12" t="str">
        <f t="shared" si="63"/>
        <v/>
      </c>
      <c r="M806" t="str">
        <f t="shared" si="64"/>
        <v/>
      </c>
    </row>
    <row r="807" spans="1:13" x14ac:dyDescent="0.25">
      <c r="A807" s="8"/>
      <c r="B807" s="9"/>
      <c r="F807" s="10"/>
      <c r="G807" s="10"/>
      <c r="H807" s="10"/>
      <c r="I807" s="11" t="str">
        <f t="shared" si="60"/>
        <v/>
      </c>
      <c r="J807" s="10" t="str">
        <f t="shared" si="61"/>
        <v/>
      </c>
      <c r="K807" t="str">
        <f t="shared" si="62"/>
        <v/>
      </c>
      <c r="L807" s="12" t="str">
        <f t="shared" si="63"/>
        <v/>
      </c>
      <c r="M807" t="str">
        <f t="shared" si="64"/>
        <v/>
      </c>
    </row>
    <row r="808" spans="1:13" x14ac:dyDescent="0.25">
      <c r="A808" s="8"/>
      <c r="B808" s="9"/>
      <c r="F808" s="10"/>
      <c r="G808" s="10"/>
      <c r="H808" s="10"/>
      <c r="I808" s="11" t="str">
        <f t="shared" si="60"/>
        <v/>
      </c>
      <c r="J808" s="10" t="str">
        <f t="shared" si="61"/>
        <v/>
      </c>
      <c r="K808" t="str">
        <f t="shared" si="62"/>
        <v/>
      </c>
      <c r="L808" s="12" t="str">
        <f t="shared" si="63"/>
        <v/>
      </c>
      <c r="M808" t="str">
        <f t="shared" si="64"/>
        <v/>
      </c>
    </row>
    <row r="809" spans="1:13" x14ac:dyDescent="0.25">
      <c r="A809" s="8"/>
      <c r="B809" s="9"/>
      <c r="F809" s="10"/>
      <c r="G809" s="10"/>
      <c r="H809" s="10"/>
      <c r="I809" s="11" t="str">
        <f t="shared" si="60"/>
        <v/>
      </c>
      <c r="J809" s="10" t="str">
        <f t="shared" si="61"/>
        <v/>
      </c>
      <c r="K809" t="str">
        <f t="shared" si="62"/>
        <v/>
      </c>
      <c r="L809" s="12" t="str">
        <f t="shared" si="63"/>
        <v/>
      </c>
      <c r="M809" t="str">
        <f t="shared" si="64"/>
        <v/>
      </c>
    </row>
    <row r="810" spans="1:13" x14ac:dyDescent="0.25">
      <c r="A810" s="8"/>
      <c r="B810" s="9"/>
      <c r="F810" s="10"/>
      <c r="G810" s="10"/>
      <c r="H810" s="10"/>
      <c r="I810" s="11" t="str">
        <f t="shared" si="60"/>
        <v/>
      </c>
      <c r="J810" s="10" t="str">
        <f t="shared" si="61"/>
        <v/>
      </c>
      <c r="K810" t="str">
        <f t="shared" si="62"/>
        <v/>
      </c>
      <c r="L810" s="12" t="str">
        <f t="shared" si="63"/>
        <v/>
      </c>
      <c r="M810" t="str">
        <f t="shared" si="64"/>
        <v/>
      </c>
    </row>
    <row r="811" spans="1:13" x14ac:dyDescent="0.25">
      <c r="A811" s="8"/>
      <c r="B811" s="9"/>
      <c r="F811" s="10"/>
      <c r="G811" s="10"/>
      <c r="H811" s="10"/>
      <c r="I811" s="11" t="str">
        <f t="shared" si="60"/>
        <v/>
      </c>
      <c r="J811" s="10" t="str">
        <f t="shared" si="61"/>
        <v/>
      </c>
      <c r="K811" t="str">
        <f t="shared" si="62"/>
        <v/>
      </c>
      <c r="L811" s="12" t="str">
        <f t="shared" si="63"/>
        <v/>
      </c>
      <c r="M811" t="str">
        <f t="shared" si="64"/>
        <v/>
      </c>
    </row>
    <row r="812" spans="1:13" x14ac:dyDescent="0.25">
      <c r="A812" s="8"/>
      <c r="B812" s="9"/>
      <c r="F812" s="10"/>
      <c r="G812" s="10"/>
      <c r="H812" s="10"/>
      <c r="I812" s="11" t="str">
        <f t="shared" si="60"/>
        <v/>
      </c>
      <c r="J812" s="10" t="str">
        <f t="shared" si="61"/>
        <v/>
      </c>
      <c r="K812" t="str">
        <f t="shared" si="62"/>
        <v/>
      </c>
      <c r="L812" s="12" t="str">
        <f t="shared" si="63"/>
        <v/>
      </c>
      <c r="M812" t="str">
        <f t="shared" si="64"/>
        <v/>
      </c>
    </row>
    <row r="813" spans="1:13" x14ac:dyDescent="0.25">
      <c r="A813" s="8"/>
      <c r="B813" s="9"/>
      <c r="F813" s="10"/>
      <c r="G813" s="10"/>
      <c r="H813" s="10"/>
      <c r="I813" s="11" t="str">
        <f t="shared" si="60"/>
        <v/>
      </c>
      <c r="J813" s="10" t="str">
        <f t="shared" si="61"/>
        <v/>
      </c>
      <c r="K813" t="str">
        <f t="shared" si="62"/>
        <v/>
      </c>
      <c r="L813" s="12" t="str">
        <f t="shared" si="63"/>
        <v/>
      </c>
      <c r="M813" t="str">
        <f t="shared" si="64"/>
        <v/>
      </c>
    </row>
    <row r="814" spans="1:13" x14ac:dyDescent="0.25">
      <c r="A814" s="8"/>
      <c r="B814" s="9"/>
      <c r="F814" s="10"/>
      <c r="G814" s="10"/>
      <c r="H814" s="10"/>
      <c r="I814" s="11" t="str">
        <f t="shared" si="60"/>
        <v/>
      </c>
      <c r="J814" s="10" t="str">
        <f t="shared" si="61"/>
        <v/>
      </c>
      <c r="K814" t="str">
        <f t="shared" si="62"/>
        <v/>
      </c>
      <c r="L814" s="12" t="str">
        <f t="shared" si="63"/>
        <v/>
      </c>
      <c r="M814" t="str">
        <f t="shared" si="64"/>
        <v/>
      </c>
    </row>
    <row r="815" spans="1:13" x14ac:dyDescent="0.25">
      <c r="A815" s="8"/>
      <c r="B815" s="9"/>
      <c r="F815" s="10"/>
      <c r="G815" s="10"/>
      <c r="H815" s="10"/>
      <c r="I815" s="11" t="str">
        <f t="shared" si="60"/>
        <v/>
      </c>
      <c r="J815" s="10" t="str">
        <f t="shared" si="61"/>
        <v/>
      </c>
      <c r="K815" t="str">
        <f t="shared" si="62"/>
        <v/>
      </c>
      <c r="L815" s="12" t="str">
        <f t="shared" si="63"/>
        <v/>
      </c>
      <c r="M815" t="str">
        <f t="shared" si="64"/>
        <v/>
      </c>
    </row>
    <row r="816" spans="1:13" x14ac:dyDescent="0.25">
      <c r="A816" s="8"/>
      <c r="B816" s="9"/>
      <c r="F816" s="10"/>
      <c r="G816" s="10"/>
      <c r="H816" s="10"/>
      <c r="I816" s="11" t="str">
        <f t="shared" si="60"/>
        <v/>
      </c>
      <c r="J816" s="10" t="str">
        <f t="shared" si="61"/>
        <v/>
      </c>
      <c r="K816" t="str">
        <f t="shared" si="62"/>
        <v/>
      </c>
      <c r="L816" s="12" t="str">
        <f t="shared" si="63"/>
        <v/>
      </c>
      <c r="M816" t="str">
        <f t="shared" si="64"/>
        <v/>
      </c>
    </row>
    <row r="817" spans="1:13" x14ac:dyDescent="0.25">
      <c r="A817" s="8"/>
      <c r="B817" s="9"/>
      <c r="F817" s="10"/>
      <c r="G817" s="10"/>
      <c r="H817" s="10"/>
      <c r="I817" s="11" t="str">
        <f t="shared" si="60"/>
        <v/>
      </c>
      <c r="J817" s="10" t="str">
        <f t="shared" si="61"/>
        <v/>
      </c>
      <c r="K817" t="str">
        <f t="shared" si="62"/>
        <v/>
      </c>
      <c r="L817" s="12" t="str">
        <f t="shared" si="63"/>
        <v/>
      </c>
      <c r="M817" t="str">
        <f t="shared" si="64"/>
        <v/>
      </c>
    </row>
    <row r="818" spans="1:13" x14ac:dyDescent="0.25">
      <c r="A818" s="8"/>
      <c r="B818" s="9"/>
      <c r="F818" s="10"/>
      <c r="G818" s="10"/>
      <c r="H818" s="10"/>
      <c r="I818" s="11" t="str">
        <f t="shared" si="60"/>
        <v/>
      </c>
      <c r="J818" s="10" t="str">
        <f t="shared" si="61"/>
        <v/>
      </c>
      <c r="K818" t="str">
        <f t="shared" si="62"/>
        <v/>
      </c>
      <c r="L818" s="12" t="str">
        <f t="shared" si="63"/>
        <v/>
      </c>
      <c r="M818" t="str">
        <f t="shared" si="64"/>
        <v/>
      </c>
    </row>
    <row r="819" spans="1:13" x14ac:dyDescent="0.25">
      <c r="A819" s="8"/>
      <c r="B819" s="9"/>
      <c r="F819" s="10"/>
      <c r="G819" s="10"/>
      <c r="H819" s="10"/>
      <c r="I819" s="11" t="str">
        <f t="shared" si="60"/>
        <v/>
      </c>
      <c r="J819" s="10" t="str">
        <f t="shared" si="61"/>
        <v/>
      </c>
      <c r="K819" t="str">
        <f t="shared" si="62"/>
        <v/>
      </c>
      <c r="L819" s="12" t="str">
        <f t="shared" si="63"/>
        <v/>
      </c>
      <c r="M819" t="str">
        <f t="shared" si="64"/>
        <v/>
      </c>
    </row>
    <row r="820" spans="1:13" x14ac:dyDescent="0.25">
      <c r="A820" s="8"/>
      <c r="B820" s="9"/>
      <c r="F820" s="10"/>
      <c r="G820" s="10"/>
      <c r="H820" s="10"/>
      <c r="I820" s="11" t="str">
        <f t="shared" si="60"/>
        <v/>
      </c>
      <c r="J820" s="10" t="str">
        <f t="shared" si="61"/>
        <v/>
      </c>
      <c r="K820" t="str">
        <f t="shared" si="62"/>
        <v/>
      </c>
      <c r="L820" s="12" t="str">
        <f t="shared" si="63"/>
        <v/>
      </c>
      <c r="M820" t="str">
        <f t="shared" si="64"/>
        <v/>
      </c>
    </row>
    <row r="821" spans="1:13" x14ac:dyDescent="0.25">
      <c r="A821" s="8"/>
      <c r="B821" s="9"/>
      <c r="F821" s="10"/>
      <c r="G821" s="10"/>
      <c r="H821" s="10"/>
      <c r="I821" s="11" t="str">
        <f t="shared" si="60"/>
        <v/>
      </c>
      <c r="J821" s="10" t="str">
        <f t="shared" si="61"/>
        <v/>
      </c>
      <c r="K821" t="str">
        <f t="shared" si="62"/>
        <v/>
      </c>
      <c r="L821" s="12" t="str">
        <f t="shared" si="63"/>
        <v/>
      </c>
      <c r="M821" t="str">
        <f t="shared" si="64"/>
        <v/>
      </c>
    </row>
    <row r="822" spans="1:13" x14ac:dyDescent="0.25">
      <c r="A822" s="8"/>
      <c r="B822" s="9"/>
      <c r="F822" s="10"/>
      <c r="G822" s="10"/>
      <c r="H822" s="10"/>
      <c r="I822" s="11" t="str">
        <f t="shared" si="60"/>
        <v/>
      </c>
      <c r="J822" s="10" t="str">
        <f t="shared" si="61"/>
        <v/>
      </c>
      <c r="K822" t="str">
        <f t="shared" si="62"/>
        <v/>
      </c>
      <c r="L822" s="12" t="str">
        <f t="shared" si="63"/>
        <v/>
      </c>
      <c r="M822" t="str">
        <f t="shared" si="64"/>
        <v/>
      </c>
    </row>
    <row r="823" spans="1:13" x14ac:dyDescent="0.25">
      <c r="A823" s="8"/>
      <c r="B823" s="9"/>
      <c r="F823" s="10"/>
      <c r="G823" s="10"/>
      <c r="H823" s="10"/>
      <c r="I823" s="11" t="str">
        <f t="shared" si="60"/>
        <v/>
      </c>
      <c r="J823" s="10" t="str">
        <f t="shared" si="61"/>
        <v/>
      </c>
      <c r="K823" t="str">
        <f t="shared" si="62"/>
        <v/>
      </c>
      <c r="L823" s="12" t="str">
        <f t="shared" si="63"/>
        <v/>
      </c>
      <c r="M823" t="str">
        <f t="shared" si="64"/>
        <v/>
      </c>
    </row>
    <row r="824" spans="1:13" x14ac:dyDescent="0.25">
      <c r="A824" s="8"/>
      <c r="B824" s="9"/>
      <c r="F824" s="10"/>
      <c r="G824" s="10"/>
      <c r="H824" s="10"/>
      <c r="I824" s="11" t="str">
        <f t="shared" si="60"/>
        <v/>
      </c>
      <c r="J824" s="10" t="str">
        <f t="shared" si="61"/>
        <v/>
      </c>
      <c r="K824" t="str">
        <f t="shared" si="62"/>
        <v/>
      </c>
      <c r="L824" s="12" t="str">
        <f t="shared" si="63"/>
        <v/>
      </c>
      <c r="M824" t="str">
        <f t="shared" si="64"/>
        <v/>
      </c>
    </row>
    <row r="825" spans="1:13" x14ac:dyDescent="0.25">
      <c r="A825" s="8"/>
      <c r="B825" s="9"/>
      <c r="F825" s="10"/>
      <c r="G825" s="10"/>
      <c r="H825" s="10"/>
      <c r="I825" s="11" t="str">
        <f t="shared" si="60"/>
        <v/>
      </c>
      <c r="J825" s="10" t="str">
        <f t="shared" si="61"/>
        <v/>
      </c>
      <c r="K825" t="str">
        <f t="shared" si="62"/>
        <v/>
      </c>
      <c r="L825" s="12" t="str">
        <f t="shared" si="63"/>
        <v/>
      </c>
      <c r="M825" t="str">
        <f t="shared" si="64"/>
        <v/>
      </c>
    </row>
    <row r="826" spans="1:13" x14ac:dyDescent="0.25">
      <c r="A826" s="8"/>
      <c r="B826" s="9"/>
      <c r="F826" s="10"/>
      <c r="G826" s="10"/>
      <c r="H826" s="10"/>
      <c r="I826" s="11" t="str">
        <f t="shared" si="60"/>
        <v/>
      </c>
      <c r="J826" s="10" t="str">
        <f t="shared" si="61"/>
        <v/>
      </c>
      <c r="K826" t="str">
        <f t="shared" si="62"/>
        <v/>
      </c>
      <c r="L826" s="12" t="str">
        <f t="shared" si="63"/>
        <v/>
      </c>
      <c r="M826" t="str">
        <f t="shared" si="64"/>
        <v/>
      </c>
    </row>
    <row r="827" spans="1:13" x14ac:dyDescent="0.25">
      <c r="A827" s="8"/>
      <c r="B827" s="9"/>
      <c r="F827" s="10"/>
      <c r="G827" s="10"/>
      <c r="H827" s="10"/>
      <c r="I827" s="11" t="str">
        <f t="shared" si="60"/>
        <v/>
      </c>
      <c r="J827" s="10" t="str">
        <f t="shared" si="61"/>
        <v/>
      </c>
      <c r="K827" t="str">
        <f t="shared" si="62"/>
        <v/>
      </c>
      <c r="L827" s="12" t="str">
        <f t="shared" si="63"/>
        <v/>
      </c>
      <c r="M827" t="str">
        <f t="shared" si="64"/>
        <v/>
      </c>
    </row>
    <row r="828" spans="1:13" x14ac:dyDescent="0.25">
      <c r="A828" s="8"/>
      <c r="B828" s="9"/>
      <c r="F828" s="10"/>
      <c r="G828" s="10"/>
      <c r="H828" s="10"/>
      <c r="I828" s="11" t="str">
        <f t="shared" si="60"/>
        <v/>
      </c>
      <c r="J828" s="10" t="str">
        <f t="shared" si="61"/>
        <v/>
      </c>
      <c r="K828" t="str">
        <f t="shared" si="62"/>
        <v/>
      </c>
      <c r="L828" s="12" t="str">
        <f t="shared" si="63"/>
        <v/>
      </c>
      <c r="M828" t="str">
        <f t="shared" si="64"/>
        <v/>
      </c>
    </row>
    <row r="829" spans="1:13" x14ac:dyDescent="0.25">
      <c r="A829" s="8"/>
      <c r="B829" s="9"/>
      <c r="F829" s="10"/>
      <c r="G829" s="10"/>
      <c r="H829" s="10"/>
      <c r="I829" s="11" t="str">
        <f t="shared" si="60"/>
        <v/>
      </c>
      <c r="J829" s="10" t="str">
        <f t="shared" si="61"/>
        <v/>
      </c>
      <c r="K829" t="str">
        <f t="shared" si="62"/>
        <v/>
      </c>
      <c r="L829" s="12" t="str">
        <f t="shared" si="63"/>
        <v/>
      </c>
      <c r="M829" t="str">
        <f t="shared" si="64"/>
        <v/>
      </c>
    </row>
    <row r="830" spans="1:13" x14ac:dyDescent="0.25">
      <c r="A830" s="8"/>
      <c r="B830" s="9"/>
      <c r="F830" s="10"/>
      <c r="G830" s="10"/>
      <c r="H830" s="10"/>
      <c r="I830" s="11" t="str">
        <f t="shared" si="60"/>
        <v/>
      </c>
      <c r="J830" s="10" t="str">
        <f t="shared" si="61"/>
        <v/>
      </c>
      <c r="K830" t="str">
        <f t="shared" si="62"/>
        <v/>
      </c>
      <c r="L830" s="12" t="str">
        <f t="shared" si="63"/>
        <v/>
      </c>
      <c r="M830" t="str">
        <f t="shared" si="64"/>
        <v/>
      </c>
    </row>
    <row r="831" spans="1:13" x14ac:dyDescent="0.25">
      <c r="A831" s="8"/>
      <c r="B831" s="9"/>
      <c r="F831" s="10"/>
      <c r="G831" s="10"/>
      <c r="H831" s="10"/>
      <c r="I831" s="11" t="str">
        <f t="shared" si="60"/>
        <v/>
      </c>
      <c r="J831" s="10" t="str">
        <f t="shared" si="61"/>
        <v/>
      </c>
      <c r="K831" t="str">
        <f t="shared" si="62"/>
        <v/>
      </c>
      <c r="L831" s="12" t="str">
        <f t="shared" si="63"/>
        <v/>
      </c>
      <c r="M831" t="str">
        <f t="shared" si="64"/>
        <v/>
      </c>
    </row>
    <row r="832" spans="1:13" x14ac:dyDescent="0.25">
      <c r="A832" s="8"/>
      <c r="B832" s="9"/>
      <c r="F832" s="10"/>
      <c r="G832" s="10"/>
      <c r="H832" s="10"/>
      <c r="I832" s="11" t="str">
        <f t="shared" si="60"/>
        <v/>
      </c>
      <c r="J832" s="10" t="str">
        <f t="shared" si="61"/>
        <v/>
      </c>
      <c r="K832" t="str">
        <f t="shared" si="62"/>
        <v/>
      </c>
      <c r="L832" s="12" t="str">
        <f t="shared" si="63"/>
        <v/>
      </c>
      <c r="M832" t="str">
        <f t="shared" si="64"/>
        <v/>
      </c>
    </row>
    <row r="833" spans="1:13" x14ac:dyDescent="0.25">
      <c r="A833" s="8"/>
      <c r="B833" s="9"/>
      <c r="F833" s="10"/>
      <c r="G833" s="10"/>
      <c r="H833" s="10"/>
      <c r="I833" s="11" t="str">
        <f t="shared" si="60"/>
        <v/>
      </c>
      <c r="J833" s="10" t="str">
        <f t="shared" si="61"/>
        <v/>
      </c>
      <c r="K833" t="str">
        <f t="shared" si="62"/>
        <v/>
      </c>
      <c r="L833" s="12" t="str">
        <f t="shared" si="63"/>
        <v/>
      </c>
      <c r="M833" t="str">
        <f t="shared" si="64"/>
        <v/>
      </c>
    </row>
    <row r="834" spans="1:13" x14ac:dyDescent="0.25">
      <c r="A834" s="8"/>
      <c r="B834" s="9"/>
      <c r="F834" s="10"/>
      <c r="G834" s="10"/>
      <c r="H834" s="10"/>
      <c r="I834" s="11" t="str">
        <f t="shared" ref="I834:I897" si="65">IF(AND(F834&gt;0,G834&gt;0), G834 + (F834-G834)/3, "")</f>
        <v/>
      </c>
      <c r="J834" s="10" t="str">
        <f t="shared" ref="J834:J897" si="66">IF(AND(F834&gt;0,G834&gt;0), F834-G834, "")</f>
        <v/>
      </c>
      <c r="K834" t="str">
        <f t="shared" ref="K834:K897" si="67">IF(OR(F834&gt;=180,G834&gt;=120),"Crisis",IF(OR(F834&gt;=140,G834&gt;=90),"Hipertensión estadio 2",IF(OR(F834&gt;=130,G834&gt;=80),"Hipertensión estadio 1",IF(AND(F834&gt;=120,F834&lt;=129,G834&lt;80),"Elevada",IF(AND(F834&gt;0,G834&gt;0),"Normal","")))))</f>
        <v/>
      </c>
      <c r="L834" s="12" t="str">
        <f t="shared" ref="L834:L897" si="68">IF(AND(A834&lt;&gt;"",B834&lt;&gt;""),A834+B834,IF(A834&lt;&gt;"",A834,""))</f>
        <v/>
      </c>
      <c r="M834" t="str">
        <f t="shared" ref="M834:M897" si="69">IF(B834="","",IF(AND(HOUR(B834)&gt;=6,HOUR(B834)&lt;11),"Mañana",IF(AND(HOUR(B834)&gt;=11,HOUR(B834)&lt;15),"Mediodía",IF(AND(HOUR(B834)&gt;=15,HOUR(B834)&lt;20),"Tarde","Noche"))))</f>
        <v/>
      </c>
    </row>
    <row r="835" spans="1:13" x14ac:dyDescent="0.25">
      <c r="A835" s="8"/>
      <c r="B835" s="9"/>
      <c r="F835" s="10"/>
      <c r="G835" s="10"/>
      <c r="H835" s="10"/>
      <c r="I835" s="11" t="str">
        <f t="shared" si="65"/>
        <v/>
      </c>
      <c r="J835" s="10" t="str">
        <f t="shared" si="66"/>
        <v/>
      </c>
      <c r="K835" t="str">
        <f t="shared" si="67"/>
        <v/>
      </c>
      <c r="L835" s="12" t="str">
        <f t="shared" si="68"/>
        <v/>
      </c>
      <c r="M835" t="str">
        <f t="shared" si="69"/>
        <v/>
      </c>
    </row>
    <row r="836" spans="1:13" x14ac:dyDescent="0.25">
      <c r="A836" s="8"/>
      <c r="B836" s="9"/>
      <c r="F836" s="10"/>
      <c r="G836" s="10"/>
      <c r="H836" s="10"/>
      <c r="I836" s="11" t="str">
        <f t="shared" si="65"/>
        <v/>
      </c>
      <c r="J836" s="10" t="str">
        <f t="shared" si="66"/>
        <v/>
      </c>
      <c r="K836" t="str">
        <f t="shared" si="67"/>
        <v/>
      </c>
      <c r="L836" s="12" t="str">
        <f t="shared" si="68"/>
        <v/>
      </c>
      <c r="M836" t="str">
        <f t="shared" si="69"/>
        <v/>
      </c>
    </row>
    <row r="837" spans="1:13" x14ac:dyDescent="0.25">
      <c r="A837" s="8"/>
      <c r="B837" s="9"/>
      <c r="F837" s="10"/>
      <c r="G837" s="10"/>
      <c r="H837" s="10"/>
      <c r="I837" s="11" t="str">
        <f t="shared" si="65"/>
        <v/>
      </c>
      <c r="J837" s="10" t="str">
        <f t="shared" si="66"/>
        <v/>
      </c>
      <c r="K837" t="str">
        <f t="shared" si="67"/>
        <v/>
      </c>
      <c r="L837" s="12" t="str">
        <f t="shared" si="68"/>
        <v/>
      </c>
      <c r="M837" t="str">
        <f t="shared" si="69"/>
        <v/>
      </c>
    </row>
    <row r="838" spans="1:13" x14ac:dyDescent="0.25">
      <c r="A838" s="8"/>
      <c r="B838" s="9"/>
      <c r="F838" s="10"/>
      <c r="G838" s="10"/>
      <c r="H838" s="10"/>
      <c r="I838" s="11" t="str">
        <f t="shared" si="65"/>
        <v/>
      </c>
      <c r="J838" s="10" t="str">
        <f t="shared" si="66"/>
        <v/>
      </c>
      <c r="K838" t="str">
        <f t="shared" si="67"/>
        <v/>
      </c>
      <c r="L838" s="12" t="str">
        <f t="shared" si="68"/>
        <v/>
      </c>
      <c r="M838" t="str">
        <f t="shared" si="69"/>
        <v/>
      </c>
    </row>
    <row r="839" spans="1:13" x14ac:dyDescent="0.25">
      <c r="A839" s="8"/>
      <c r="B839" s="9"/>
      <c r="F839" s="10"/>
      <c r="G839" s="10"/>
      <c r="H839" s="10"/>
      <c r="I839" s="11" t="str">
        <f t="shared" si="65"/>
        <v/>
      </c>
      <c r="J839" s="10" t="str">
        <f t="shared" si="66"/>
        <v/>
      </c>
      <c r="K839" t="str">
        <f t="shared" si="67"/>
        <v/>
      </c>
      <c r="L839" s="12" t="str">
        <f t="shared" si="68"/>
        <v/>
      </c>
      <c r="M839" t="str">
        <f t="shared" si="69"/>
        <v/>
      </c>
    </row>
    <row r="840" spans="1:13" x14ac:dyDescent="0.25">
      <c r="A840" s="8"/>
      <c r="B840" s="9"/>
      <c r="F840" s="10"/>
      <c r="G840" s="10"/>
      <c r="H840" s="10"/>
      <c r="I840" s="11" t="str">
        <f t="shared" si="65"/>
        <v/>
      </c>
      <c r="J840" s="10" t="str">
        <f t="shared" si="66"/>
        <v/>
      </c>
      <c r="K840" t="str">
        <f t="shared" si="67"/>
        <v/>
      </c>
      <c r="L840" s="12" t="str">
        <f t="shared" si="68"/>
        <v/>
      </c>
      <c r="M840" t="str">
        <f t="shared" si="69"/>
        <v/>
      </c>
    </row>
    <row r="841" spans="1:13" x14ac:dyDescent="0.25">
      <c r="A841" s="8"/>
      <c r="B841" s="9"/>
      <c r="F841" s="10"/>
      <c r="G841" s="10"/>
      <c r="H841" s="10"/>
      <c r="I841" s="11" t="str">
        <f t="shared" si="65"/>
        <v/>
      </c>
      <c r="J841" s="10" t="str">
        <f t="shared" si="66"/>
        <v/>
      </c>
      <c r="K841" t="str">
        <f t="shared" si="67"/>
        <v/>
      </c>
      <c r="L841" s="12" t="str">
        <f t="shared" si="68"/>
        <v/>
      </c>
      <c r="M841" t="str">
        <f t="shared" si="69"/>
        <v/>
      </c>
    </row>
    <row r="842" spans="1:13" x14ac:dyDescent="0.25">
      <c r="A842" s="8"/>
      <c r="B842" s="9"/>
      <c r="F842" s="10"/>
      <c r="G842" s="10"/>
      <c r="H842" s="10"/>
      <c r="I842" s="11" t="str">
        <f t="shared" si="65"/>
        <v/>
      </c>
      <c r="J842" s="10" t="str">
        <f t="shared" si="66"/>
        <v/>
      </c>
      <c r="K842" t="str">
        <f t="shared" si="67"/>
        <v/>
      </c>
      <c r="L842" s="12" t="str">
        <f t="shared" si="68"/>
        <v/>
      </c>
      <c r="M842" t="str">
        <f t="shared" si="69"/>
        <v/>
      </c>
    </row>
    <row r="843" spans="1:13" x14ac:dyDescent="0.25">
      <c r="A843" s="8"/>
      <c r="B843" s="9"/>
      <c r="F843" s="10"/>
      <c r="G843" s="10"/>
      <c r="H843" s="10"/>
      <c r="I843" s="11" t="str">
        <f t="shared" si="65"/>
        <v/>
      </c>
      <c r="J843" s="10" t="str">
        <f t="shared" si="66"/>
        <v/>
      </c>
      <c r="K843" t="str">
        <f t="shared" si="67"/>
        <v/>
      </c>
      <c r="L843" s="12" t="str">
        <f t="shared" si="68"/>
        <v/>
      </c>
      <c r="M843" t="str">
        <f t="shared" si="69"/>
        <v/>
      </c>
    </row>
    <row r="844" spans="1:13" x14ac:dyDescent="0.25">
      <c r="A844" s="8"/>
      <c r="B844" s="9"/>
      <c r="F844" s="10"/>
      <c r="G844" s="10"/>
      <c r="H844" s="10"/>
      <c r="I844" s="11" t="str">
        <f t="shared" si="65"/>
        <v/>
      </c>
      <c r="J844" s="10" t="str">
        <f t="shared" si="66"/>
        <v/>
      </c>
      <c r="K844" t="str">
        <f t="shared" si="67"/>
        <v/>
      </c>
      <c r="L844" s="12" t="str">
        <f t="shared" si="68"/>
        <v/>
      </c>
      <c r="M844" t="str">
        <f t="shared" si="69"/>
        <v/>
      </c>
    </row>
    <row r="845" spans="1:13" x14ac:dyDescent="0.25">
      <c r="A845" s="8"/>
      <c r="B845" s="9"/>
      <c r="F845" s="10"/>
      <c r="G845" s="10"/>
      <c r="H845" s="10"/>
      <c r="I845" s="11" t="str">
        <f t="shared" si="65"/>
        <v/>
      </c>
      <c r="J845" s="10" t="str">
        <f t="shared" si="66"/>
        <v/>
      </c>
      <c r="K845" t="str">
        <f t="shared" si="67"/>
        <v/>
      </c>
      <c r="L845" s="12" t="str">
        <f t="shared" si="68"/>
        <v/>
      </c>
      <c r="M845" t="str">
        <f t="shared" si="69"/>
        <v/>
      </c>
    </row>
    <row r="846" spans="1:13" x14ac:dyDescent="0.25">
      <c r="A846" s="8"/>
      <c r="B846" s="9"/>
      <c r="F846" s="10"/>
      <c r="G846" s="10"/>
      <c r="H846" s="10"/>
      <c r="I846" s="11" t="str">
        <f t="shared" si="65"/>
        <v/>
      </c>
      <c r="J846" s="10" t="str">
        <f t="shared" si="66"/>
        <v/>
      </c>
      <c r="K846" t="str">
        <f t="shared" si="67"/>
        <v/>
      </c>
      <c r="L846" s="12" t="str">
        <f t="shared" si="68"/>
        <v/>
      </c>
      <c r="M846" t="str">
        <f t="shared" si="69"/>
        <v/>
      </c>
    </row>
    <row r="847" spans="1:13" x14ac:dyDescent="0.25">
      <c r="A847" s="8"/>
      <c r="B847" s="9"/>
      <c r="F847" s="10"/>
      <c r="G847" s="10"/>
      <c r="H847" s="10"/>
      <c r="I847" s="11" t="str">
        <f t="shared" si="65"/>
        <v/>
      </c>
      <c r="J847" s="10" t="str">
        <f t="shared" si="66"/>
        <v/>
      </c>
      <c r="K847" t="str">
        <f t="shared" si="67"/>
        <v/>
      </c>
      <c r="L847" s="12" t="str">
        <f t="shared" si="68"/>
        <v/>
      </c>
      <c r="M847" t="str">
        <f t="shared" si="69"/>
        <v/>
      </c>
    </row>
    <row r="848" spans="1:13" x14ac:dyDescent="0.25">
      <c r="A848" s="8"/>
      <c r="B848" s="9"/>
      <c r="F848" s="10"/>
      <c r="G848" s="10"/>
      <c r="H848" s="10"/>
      <c r="I848" s="11" t="str">
        <f t="shared" si="65"/>
        <v/>
      </c>
      <c r="J848" s="10" t="str">
        <f t="shared" si="66"/>
        <v/>
      </c>
      <c r="K848" t="str">
        <f t="shared" si="67"/>
        <v/>
      </c>
      <c r="L848" s="12" t="str">
        <f t="shared" si="68"/>
        <v/>
      </c>
      <c r="M848" t="str">
        <f t="shared" si="69"/>
        <v/>
      </c>
    </row>
    <row r="849" spans="1:13" x14ac:dyDescent="0.25">
      <c r="A849" s="8"/>
      <c r="B849" s="9"/>
      <c r="F849" s="10"/>
      <c r="G849" s="10"/>
      <c r="H849" s="10"/>
      <c r="I849" s="11" t="str">
        <f t="shared" si="65"/>
        <v/>
      </c>
      <c r="J849" s="10" t="str">
        <f t="shared" si="66"/>
        <v/>
      </c>
      <c r="K849" t="str">
        <f t="shared" si="67"/>
        <v/>
      </c>
      <c r="L849" s="12" t="str">
        <f t="shared" si="68"/>
        <v/>
      </c>
      <c r="M849" t="str">
        <f t="shared" si="69"/>
        <v/>
      </c>
    </row>
    <row r="850" spans="1:13" x14ac:dyDescent="0.25">
      <c r="A850" s="8"/>
      <c r="B850" s="9"/>
      <c r="F850" s="10"/>
      <c r="G850" s="10"/>
      <c r="H850" s="10"/>
      <c r="I850" s="11" t="str">
        <f t="shared" si="65"/>
        <v/>
      </c>
      <c r="J850" s="10" t="str">
        <f t="shared" si="66"/>
        <v/>
      </c>
      <c r="K850" t="str">
        <f t="shared" si="67"/>
        <v/>
      </c>
      <c r="L850" s="12" t="str">
        <f t="shared" si="68"/>
        <v/>
      </c>
      <c r="M850" t="str">
        <f t="shared" si="69"/>
        <v/>
      </c>
    </row>
    <row r="851" spans="1:13" x14ac:dyDescent="0.25">
      <c r="A851" s="8"/>
      <c r="B851" s="9"/>
      <c r="F851" s="10"/>
      <c r="G851" s="10"/>
      <c r="H851" s="10"/>
      <c r="I851" s="11" t="str">
        <f t="shared" si="65"/>
        <v/>
      </c>
      <c r="J851" s="10" t="str">
        <f t="shared" si="66"/>
        <v/>
      </c>
      <c r="K851" t="str">
        <f t="shared" si="67"/>
        <v/>
      </c>
      <c r="L851" s="12" t="str">
        <f t="shared" si="68"/>
        <v/>
      </c>
      <c r="M851" t="str">
        <f t="shared" si="69"/>
        <v/>
      </c>
    </row>
    <row r="852" spans="1:13" x14ac:dyDescent="0.25">
      <c r="A852" s="8"/>
      <c r="B852" s="9"/>
      <c r="F852" s="10"/>
      <c r="G852" s="10"/>
      <c r="H852" s="10"/>
      <c r="I852" s="11" t="str">
        <f t="shared" si="65"/>
        <v/>
      </c>
      <c r="J852" s="10" t="str">
        <f t="shared" si="66"/>
        <v/>
      </c>
      <c r="K852" t="str">
        <f t="shared" si="67"/>
        <v/>
      </c>
      <c r="L852" s="12" t="str">
        <f t="shared" si="68"/>
        <v/>
      </c>
      <c r="M852" t="str">
        <f t="shared" si="69"/>
        <v/>
      </c>
    </row>
    <row r="853" spans="1:13" x14ac:dyDescent="0.25">
      <c r="A853" s="8"/>
      <c r="B853" s="9"/>
      <c r="F853" s="10"/>
      <c r="G853" s="10"/>
      <c r="H853" s="10"/>
      <c r="I853" s="11" t="str">
        <f t="shared" si="65"/>
        <v/>
      </c>
      <c r="J853" s="10" t="str">
        <f t="shared" si="66"/>
        <v/>
      </c>
      <c r="K853" t="str">
        <f t="shared" si="67"/>
        <v/>
      </c>
      <c r="L853" s="12" t="str">
        <f t="shared" si="68"/>
        <v/>
      </c>
      <c r="M853" t="str">
        <f t="shared" si="69"/>
        <v/>
      </c>
    </row>
    <row r="854" spans="1:13" x14ac:dyDescent="0.25">
      <c r="A854" s="8"/>
      <c r="B854" s="9"/>
      <c r="F854" s="10"/>
      <c r="G854" s="10"/>
      <c r="H854" s="10"/>
      <c r="I854" s="11" t="str">
        <f t="shared" si="65"/>
        <v/>
      </c>
      <c r="J854" s="10" t="str">
        <f t="shared" si="66"/>
        <v/>
      </c>
      <c r="K854" t="str">
        <f t="shared" si="67"/>
        <v/>
      </c>
      <c r="L854" s="12" t="str">
        <f t="shared" si="68"/>
        <v/>
      </c>
      <c r="M854" t="str">
        <f t="shared" si="69"/>
        <v/>
      </c>
    </row>
    <row r="855" spans="1:13" x14ac:dyDescent="0.25">
      <c r="A855" s="8"/>
      <c r="B855" s="9"/>
      <c r="F855" s="10"/>
      <c r="G855" s="10"/>
      <c r="H855" s="10"/>
      <c r="I855" s="11" t="str">
        <f t="shared" si="65"/>
        <v/>
      </c>
      <c r="J855" s="10" t="str">
        <f t="shared" si="66"/>
        <v/>
      </c>
      <c r="K855" t="str">
        <f t="shared" si="67"/>
        <v/>
      </c>
      <c r="L855" s="12" t="str">
        <f t="shared" si="68"/>
        <v/>
      </c>
      <c r="M855" t="str">
        <f t="shared" si="69"/>
        <v/>
      </c>
    </row>
    <row r="856" spans="1:13" x14ac:dyDescent="0.25">
      <c r="A856" s="8"/>
      <c r="B856" s="9"/>
      <c r="F856" s="10"/>
      <c r="G856" s="10"/>
      <c r="H856" s="10"/>
      <c r="I856" s="11" t="str">
        <f t="shared" si="65"/>
        <v/>
      </c>
      <c r="J856" s="10" t="str">
        <f t="shared" si="66"/>
        <v/>
      </c>
      <c r="K856" t="str">
        <f t="shared" si="67"/>
        <v/>
      </c>
      <c r="L856" s="12" t="str">
        <f t="shared" si="68"/>
        <v/>
      </c>
      <c r="M856" t="str">
        <f t="shared" si="69"/>
        <v/>
      </c>
    </row>
    <row r="857" spans="1:13" x14ac:dyDescent="0.25">
      <c r="A857" s="8"/>
      <c r="B857" s="9"/>
      <c r="F857" s="10"/>
      <c r="G857" s="10"/>
      <c r="H857" s="10"/>
      <c r="I857" s="11" t="str">
        <f t="shared" si="65"/>
        <v/>
      </c>
      <c r="J857" s="10" t="str">
        <f t="shared" si="66"/>
        <v/>
      </c>
      <c r="K857" t="str">
        <f t="shared" si="67"/>
        <v/>
      </c>
      <c r="L857" s="12" t="str">
        <f t="shared" si="68"/>
        <v/>
      </c>
      <c r="M857" t="str">
        <f t="shared" si="69"/>
        <v/>
      </c>
    </row>
    <row r="858" spans="1:13" x14ac:dyDescent="0.25">
      <c r="A858" s="8"/>
      <c r="B858" s="9"/>
      <c r="F858" s="10"/>
      <c r="G858" s="10"/>
      <c r="H858" s="10"/>
      <c r="I858" s="11" t="str">
        <f t="shared" si="65"/>
        <v/>
      </c>
      <c r="J858" s="10" t="str">
        <f t="shared" si="66"/>
        <v/>
      </c>
      <c r="K858" t="str">
        <f t="shared" si="67"/>
        <v/>
      </c>
      <c r="L858" s="12" t="str">
        <f t="shared" si="68"/>
        <v/>
      </c>
      <c r="M858" t="str">
        <f t="shared" si="69"/>
        <v/>
      </c>
    </row>
    <row r="859" spans="1:13" x14ac:dyDescent="0.25">
      <c r="A859" s="8"/>
      <c r="B859" s="9"/>
      <c r="F859" s="10"/>
      <c r="G859" s="10"/>
      <c r="H859" s="10"/>
      <c r="I859" s="11" t="str">
        <f t="shared" si="65"/>
        <v/>
      </c>
      <c r="J859" s="10" t="str">
        <f t="shared" si="66"/>
        <v/>
      </c>
      <c r="K859" t="str">
        <f t="shared" si="67"/>
        <v/>
      </c>
      <c r="L859" s="12" t="str">
        <f t="shared" si="68"/>
        <v/>
      </c>
      <c r="M859" t="str">
        <f t="shared" si="69"/>
        <v/>
      </c>
    </row>
    <row r="860" spans="1:13" x14ac:dyDescent="0.25">
      <c r="A860" s="8"/>
      <c r="B860" s="9"/>
      <c r="F860" s="10"/>
      <c r="G860" s="10"/>
      <c r="H860" s="10"/>
      <c r="I860" s="11" t="str">
        <f t="shared" si="65"/>
        <v/>
      </c>
      <c r="J860" s="10" t="str">
        <f t="shared" si="66"/>
        <v/>
      </c>
      <c r="K860" t="str">
        <f t="shared" si="67"/>
        <v/>
      </c>
      <c r="L860" s="12" t="str">
        <f t="shared" si="68"/>
        <v/>
      </c>
      <c r="M860" t="str">
        <f t="shared" si="69"/>
        <v/>
      </c>
    </row>
    <row r="861" spans="1:13" x14ac:dyDescent="0.25">
      <c r="A861" s="8"/>
      <c r="B861" s="9"/>
      <c r="F861" s="10"/>
      <c r="G861" s="10"/>
      <c r="H861" s="10"/>
      <c r="I861" s="11" t="str">
        <f t="shared" si="65"/>
        <v/>
      </c>
      <c r="J861" s="10" t="str">
        <f t="shared" si="66"/>
        <v/>
      </c>
      <c r="K861" t="str">
        <f t="shared" si="67"/>
        <v/>
      </c>
      <c r="L861" s="12" t="str">
        <f t="shared" si="68"/>
        <v/>
      </c>
      <c r="M861" t="str">
        <f t="shared" si="69"/>
        <v/>
      </c>
    </row>
    <row r="862" spans="1:13" x14ac:dyDescent="0.25">
      <c r="A862" s="8"/>
      <c r="B862" s="9"/>
      <c r="F862" s="10"/>
      <c r="G862" s="10"/>
      <c r="H862" s="10"/>
      <c r="I862" s="11" t="str">
        <f t="shared" si="65"/>
        <v/>
      </c>
      <c r="J862" s="10" t="str">
        <f t="shared" si="66"/>
        <v/>
      </c>
      <c r="K862" t="str">
        <f t="shared" si="67"/>
        <v/>
      </c>
      <c r="L862" s="12" t="str">
        <f t="shared" si="68"/>
        <v/>
      </c>
      <c r="M862" t="str">
        <f t="shared" si="69"/>
        <v/>
      </c>
    </row>
    <row r="863" spans="1:13" x14ac:dyDescent="0.25">
      <c r="A863" s="8"/>
      <c r="B863" s="9"/>
      <c r="F863" s="10"/>
      <c r="G863" s="10"/>
      <c r="H863" s="10"/>
      <c r="I863" s="11" t="str">
        <f t="shared" si="65"/>
        <v/>
      </c>
      <c r="J863" s="10" t="str">
        <f t="shared" si="66"/>
        <v/>
      </c>
      <c r="K863" t="str">
        <f t="shared" si="67"/>
        <v/>
      </c>
      <c r="L863" s="12" t="str">
        <f t="shared" si="68"/>
        <v/>
      </c>
      <c r="M863" t="str">
        <f t="shared" si="69"/>
        <v/>
      </c>
    </row>
    <row r="864" spans="1:13" x14ac:dyDescent="0.25">
      <c r="A864" s="8"/>
      <c r="B864" s="9"/>
      <c r="F864" s="10"/>
      <c r="G864" s="10"/>
      <c r="H864" s="10"/>
      <c r="I864" s="11" t="str">
        <f t="shared" si="65"/>
        <v/>
      </c>
      <c r="J864" s="10" t="str">
        <f t="shared" si="66"/>
        <v/>
      </c>
      <c r="K864" t="str">
        <f t="shared" si="67"/>
        <v/>
      </c>
      <c r="L864" s="12" t="str">
        <f t="shared" si="68"/>
        <v/>
      </c>
      <c r="M864" t="str">
        <f t="shared" si="69"/>
        <v/>
      </c>
    </row>
    <row r="865" spans="1:13" x14ac:dyDescent="0.25">
      <c r="A865" s="8"/>
      <c r="B865" s="9"/>
      <c r="F865" s="10"/>
      <c r="G865" s="10"/>
      <c r="H865" s="10"/>
      <c r="I865" s="11" t="str">
        <f t="shared" si="65"/>
        <v/>
      </c>
      <c r="J865" s="10" t="str">
        <f t="shared" si="66"/>
        <v/>
      </c>
      <c r="K865" t="str">
        <f t="shared" si="67"/>
        <v/>
      </c>
      <c r="L865" s="12" t="str">
        <f t="shared" si="68"/>
        <v/>
      </c>
      <c r="M865" t="str">
        <f t="shared" si="69"/>
        <v/>
      </c>
    </row>
    <row r="866" spans="1:13" x14ac:dyDescent="0.25">
      <c r="A866" s="8"/>
      <c r="B866" s="9"/>
      <c r="F866" s="10"/>
      <c r="G866" s="10"/>
      <c r="H866" s="10"/>
      <c r="I866" s="11" t="str">
        <f t="shared" si="65"/>
        <v/>
      </c>
      <c r="J866" s="10" t="str">
        <f t="shared" si="66"/>
        <v/>
      </c>
      <c r="K866" t="str">
        <f t="shared" si="67"/>
        <v/>
      </c>
      <c r="L866" s="12" t="str">
        <f t="shared" si="68"/>
        <v/>
      </c>
      <c r="M866" t="str">
        <f t="shared" si="69"/>
        <v/>
      </c>
    </row>
    <row r="867" spans="1:13" x14ac:dyDescent="0.25">
      <c r="A867" s="8"/>
      <c r="B867" s="9"/>
      <c r="F867" s="10"/>
      <c r="G867" s="10"/>
      <c r="H867" s="10"/>
      <c r="I867" s="11" t="str">
        <f t="shared" si="65"/>
        <v/>
      </c>
      <c r="J867" s="10" t="str">
        <f t="shared" si="66"/>
        <v/>
      </c>
      <c r="K867" t="str">
        <f t="shared" si="67"/>
        <v/>
      </c>
      <c r="L867" s="12" t="str">
        <f t="shared" si="68"/>
        <v/>
      </c>
      <c r="M867" t="str">
        <f t="shared" si="69"/>
        <v/>
      </c>
    </row>
    <row r="868" spans="1:13" x14ac:dyDescent="0.25">
      <c r="A868" s="8"/>
      <c r="B868" s="9"/>
      <c r="F868" s="10"/>
      <c r="G868" s="10"/>
      <c r="H868" s="10"/>
      <c r="I868" s="11" t="str">
        <f t="shared" si="65"/>
        <v/>
      </c>
      <c r="J868" s="10" t="str">
        <f t="shared" si="66"/>
        <v/>
      </c>
      <c r="K868" t="str">
        <f t="shared" si="67"/>
        <v/>
      </c>
      <c r="L868" s="12" t="str">
        <f t="shared" si="68"/>
        <v/>
      </c>
      <c r="M868" t="str">
        <f t="shared" si="69"/>
        <v/>
      </c>
    </row>
    <row r="869" spans="1:13" x14ac:dyDescent="0.25">
      <c r="A869" s="8"/>
      <c r="B869" s="9"/>
      <c r="F869" s="10"/>
      <c r="G869" s="10"/>
      <c r="H869" s="10"/>
      <c r="I869" s="11" t="str">
        <f t="shared" si="65"/>
        <v/>
      </c>
      <c r="J869" s="10" t="str">
        <f t="shared" si="66"/>
        <v/>
      </c>
      <c r="K869" t="str">
        <f t="shared" si="67"/>
        <v/>
      </c>
      <c r="L869" s="12" t="str">
        <f t="shared" si="68"/>
        <v/>
      </c>
      <c r="M869" t="str">
        <f t="shared" si="69"/>
        <v/>
      </c>
    </row>
    <row r="870" spans="1:13" x14ac:dyDescent="0.25">
      <c r="A870" s="8"/>
      <c r="B870" s="9"/>
      <c r="F870" s="10"/>
      <c r="G870" s="10"/>
      <c r="H870" s="10"/>
      <c r="I870" s="11" t="str">
        <f t="shared" si="65"/>
        <v/>
      </c>
      <c r="J870" s="10" t="str">
        <f t="shared" si="66"/>
        <v/>
      </c>
      <c r="K870" t="str">
        <f t="shared" si="67"/>
        <v/>
      </c>
      <c r="L870" s="12" t="str">
        <f t="shared" si="68"/>
        <v/>
      </c>
      <c r="M870" t="str">
        <f t="shared" si="69"/>
        <v/>
      </c>
    </row>
    <row r="871" spans="1:13" x14ac:dyDescent="0.25">
      <c r="A871" s="8"/>
      <c r="B871" s="9"/>
      <c r="F871" s="10"/>
      <c r="G871" s="10"/>
      <c r="H871" s="10"/>
      <c r="I871" s="11" t="str">
        <f t="shared" si="65"/>
        <v/>
      </c>
      <c r="J871" s="10" t="str">
        <f t="shared" si="66"/>
        <v/>
      </c>
      <c r="K871" t="str">
        <f t="shared" si="67"/>
        <v/>
      </c>
      <c r="L871" s="12" t="str">
        <f t="shared" si="68"/>
        <v/>
      </c>
      <c r="M871" t="str">
        <f t="shared" si="69"/>
        <v/>
      </c>
    </row>
    <row r="872" spans="1:13" x14ac:dyDescent="0.25">
      <c r="A872" s="8"/>
      <c r="B872" s="9"/>
      <c r="F872" s="10"/>
      <c r="G872" s="10"/>
      <c r="H872" s="10"/>
      <c r="I872" s="11" t="str">
        <f t="shared" si="65"/>
        <v/>
      </c>
      <c r="J872" s="10" t="str">
        <f t="shared" si="66"/>
        <v/>
      </c>
      <c r="K872" t="str">
        <f t="shared" si="67"/>
        <v/>
      </c>
      <c r="L872" s="12" t="str">
        <f t="shared" si="68"/>
        <v/>
      </c>
      <c r="M872" t="str">
        <f t="shared" si="69"/>
        <v/>
      </c>
    </row>
    <row r="873" spans="1:13" x14ac:dyDescent="0.25">
      <c r="A873" s="8"/>
      <c r="B873" s="9"/>
      <c r="F873" s="10"/>
      <c r="G873" s="10"/>
      <c r="H873" s="10"/>
      <c r="I873" s="11" t="str">
        <f t="shared" si="65"/>
        <v/>
      </c>
      <c r="J873" s="10" t="str">
        <f t="shared" si="66"/>
        <v/>
      </c>
      <c r="K873" t="str">
        <f t="shared" si="67"/>
        <v/>
      </c>
      <c r="L873" s="12" t="str">
        <f t="shared" si="68"/>
        <v/>
      </c>
      <c r="M873" t="str">
        <f t="shared" si="69"/>
        <v/>
      </c>
    </row>
    <row r="874" spans="1:13" x14ac:dyDescent="0.25">
      <c r="A874" s="8"/>
      <c r="B874" s="9"/>
      <c r="F874" s="10"/>
      <c r="G874" s="10"/>
      <c r="H874" s="10"/>
      <c r="I874" s="11" t="str">
        <f t="shared" si="65"/>
        <v/>
      </c>
      <c r="J874" s="10" t="str">
        <f t="shared" si="66"/>
        <v/>
      </c>
      <c r="K874" t="str">
        <f t="shared" si="67"/>
        <v/>
      </c>
      <c r="L874" s="12" t="str">
        <f t="shared" si="68"/>
        <v/>
      </c>
      <c r="M874" t="str">
        <f t="shared" si="69"/>
        <v/>
      </c>
    </row>
    <row r="875" spans="1:13" x14ac:dyDescent="0.25">
      <c r="A875" s="8"/>
      <c r="B875" s="9"/>
      <c r="F875" s="10"/>
      <c r="G875" s="10"/>
      <c r="H875" s="10"/>
      <c r="I875" s="11" t="str">
        <f t="shared" si="65"/>
        <v/>
      </c>
      <c r="J875" s="10" t="str">
        <f t="shared" si="66"/>
        <v/>
      </c>
      <c r="K875" t="str">
        <f t="shared" si="67"/>
        <v/>
      </c>
      <c r="L875" s="12" t="str">
        <f t="shared" si="68"/>
        <v/>
      </c>
      <c r="M875" t="str">
        <f t="shared" si="69"/>
        <v/>
      </c>
    </row>
    <row r="876" spans="1:13" x14ac:dyDescent="0.25">
      <c r="A876" s="8"/>
      <c r="B876" s="9"/>
      <c r="F876" s="10"/>
      <c r="G876" s="10"/>
      <c r="H876" s="10"/>
      <c r="I876" s="11" t="str">
        <f t="shared" si="65"/>
        <v/>
      </c>
      <c r="J876" s="10" t="str">
        <f t="shared" si="66"/>
        <v/>
      </c>
      <c r="K876" t="str">
        <f t="shared" si="67"/>
        <v/>
      </c>
      <c r="L876" s="12" t="str">
        <f t="shared" si="68"/>
        <v/>
      </c>
      <c r="M876" t="str">
        <f t="shared" si="69"/>
        <v/>
      </c>
    </row>
    <row r="877" spans="1:13" x14ac:dyDescent="0.25">
      <c r="A877" s="8"/>
      <c r="B877" s="9"/>
      <c r="F877" s="10"/>
      <c r="G877" s="10"/>
      <c r="H877" s="10"/>
      <c r="I877" s="11" t="str">
        <f t="shared" si="65"/>
        <v/>
      </c>
      <c r="J877" s="10" t="str">
        <f t="shared" si="66"/>
        <v/>
      </c>
      <c r="K877" t="str">
        <f t="shared" si="67"/>
        <v/>
      </c>
      <c r="L877" s="12" t="str">
        <f t="shared" si="68"/>
        <v/>
      </c>
      <c r="M877" t="str">
        <f t="shared" si="69"/>
        <v/>
      </c>
    </row>
    <row r="878" spans="1:13" x14ac:dyDescent="0.25">
      <c r="A878" s="8"/>
      <c r="B878" s="9"/>
      <c r="F878" s="10"/>
      <c r="G878" s="10"/>
      <c r="H878" s="10"/>
      <c r="I878" s="11" t="str">
        <f t="shared" si="65"/>
        <v/>
      </c>
      <c r="J878" s="10" t="str">
        <f t="shared" si="66"/>
        <v/>
      </c>
      <c r="K878" t="str">
        <f t="shared" si="67"/>
        <v/>
      </c>
      <c r="L878" s="12" t="str">
        <f t="shared" si="68"/>
        <v/>
      </c>
      <c r="M878" t="str">
        <f t="shared" si="69"/>
        <v/>
      </c>
    </row>
    <row r="879" spans="1:13" x14ac:dyDescent="0.25">
      <c r="A879" s="8"/>
      <c r="B879" s="9"/>
      <c r="F879" s="10"/>
      <c r="G879" s="10"/>
      <c r="H879" s="10"/>
      <c r="I879" s="11" t="str">
        <f t="shared" si="65"/>
        <v/>
      </c>
      <c r="J879" s="10" t="str">
        <f t="shared" si="66"/>
        <v/>
      </c>
      <c r="K879" t="str">
        <f t="shared" si="67"/>
        <v/>
      </c>
      <c r="L879" s="12" t="str">
        <f t="shared" si="68"/>
        <v/>
      </c>
      <c r="M879" t="str">
        <f t="shared" si="69"/>
        <v/>
      </c>
    </row>
    <row r="880" spans="1:13" x14ac:dyDescent="0.25">
      <c r="A880" s="8"/>
      <c r="B880" s="9"/>
      <c r="F880" s="10"/>
      <c r="G880" s="10"/>
      <c r="H880" s="10"/>
      <c r="I880" s="11" t="str">
        <f t="shared" si="65"/>
        <v/>
      </c>
      <c r="J880" s="10" t="str">
        <f t="shared" si="66"/>
        <v/>
      </c>
      <c r="K880" t="str">
        <f t="shared" si="67"/>
        <v/>
      </c>
      <c r="L880" s="12" t="str">
        <f t="shared" si="68"/>
        <v/>
      </c>
      <c r="M880" t="str">
        <f t="shared" si="69"/>
        <v/>
      </c>
    </row>
    <row r="881" spans="1:13" x14ac:dyDescent="0.25">
      <c r="A881" s="8"/>
      <c r="B881" s="9"/>
      <c r="F881" s="10"/>
      <c r="G881" s="10"/>
      <c r="H881" s="10"/>
      <c r="I881" s="11" t="str">
        <f t="shared" si="65"/>
        <v/>
      </c>
      <c r="J881" s="10" t="str">
        <f t="shared" si="66"/>
        <v/>
      </c>
      <c r="K881" t="str">
        <f t="shared" si="67"/>
        <v/>
      </c>
      <c r="L881" s="12" t="str">
        <f t="shared" si="68"/>
        <v/>
      </c>
      <c r="M881" t="str">
        <f t="shared" si="69"/>
        <v/>
      </c>
    </row>
    <row r="882" spans="1:13" x14ac:dyDescent="0.25">
      <c r="A882" s="8"/>
      <c r="B882" s="9"/>
      <c r="F882" s="10"/>
      <c r="G882" s="10"/>
      <c r="H882" s="10"/>
      <c r="I882" s="11" t="str">
        <f t="shared" si="65"/>
        <v/>
      </c>
      <c r="J882" s="10" t="str">
        <f t="shared" si="66"/>
        <v/>
      </c>
      <c r="K882" t="str">
        <f t="shared" si="67"/>
        <v/>
      </c>
      <c r="L882" s="12" t="str">
        <f t="shared" si="68"/>
        <v/>
      </c>
      <c r="M882" t="str">
        <f t="shared" si="69"/>
        <v/>
      </c>
    </row>
    <row r="883" spans="1:13" x14ac:dyDescent="0.25">
      <c r="A883" s="8"/>
      <c r="B883" s="9"/>
      <c r="F883" s="10"/>
      <c r="G883" s="10"/>
      <c r="H883" s="10"/>
      <c r="I883" s="11" t="str">
        <f t="shared" si="65"/>
        <v/>
      </c>
      <c r="J883" s="10" t="str">
        <f t="shared" si="66"/>
        <v/>
      </c>
      <c r="K883" t="str">
        <f t="shared" si="67"/>
        <v/>
      </c>
      <c r="L883" s="12" t="str">
        <f t="shared" si="68"/>
        <v/>
      </c>
      <c r="M883" t="str">
        <f t="shared" si="69"/>
        <v/>
      </c>
    </row>
    <row r="884" spans="1:13" x14ac:dyDescent="0.25">
      <c r="A884" s="8"/>
      <c r="B884" s="9"/>
      <c r="F884" s="10"/>
      <c r="G884" s="10"/>
      <c r="H884" s="10"/>
      <c r="I884" s="11" t="str">
        <f t="shared" si="65"/>
        <v/>
      </c>
      <c r="J884" s="10" t="str">
        <f t="shared" si="66"/>
        <v/>
      </c>
      <c r="K884" t="str">
        <f t="shared" si="67"/>
        <v/>
      </c>
      <c r="L884" s="12" t="str">
        <f t="shared" si="68"/>
        <v/>
      </c>
      <c r="M884" t="str">
        <f t="shared" si="69"/>
        <v/>
      </c>
    </row>
    <row r="885" spans="1:13" x14ac:dyDescent="0.25">
      <c r="A885" s="8"/>
      <c r="B885" s="9"/>
      <c r="F885" s="10"/>
      <c r="G885" s="10"/>
      <c r="H885" s="10"/>
      <c r="I885" s="11" t="str">
        <f t="shared" si="65"/>
        <v/>
      </c>
      <c r="J885" s="10" t="str">
        <f t="shared" si="66"/>
        <v/>
      </c>
      <c r="K885" t="str">
        <f t="shared" si="67"/>
        <v/>
      </c>
      <c r="L885" s="12" t="str">
        <f t="shared" si="68"/>
        <v/>
      </c>
      <c r="M885" t="str">
        <f t="shared" si="69"/>
        <v/>
      </c>
    </row>
    <row r="886" spans="1:13" x14ac:dyDescent="0.25">
      <c r="A886" s="8"/>
      <c r="B886" s="9"/>
      <c r="F886" s="10"/>
      <c r="G886" s="10"/>
      <c r="H886" s="10"/>
      <c r="I886" s="11" t="str">
        <f t="shared" si="65"/>
        <v/>
      </c>
      <c r="J886" s="10" t="str">
        <f t="shared" si="66"/>
        <v/>
      </c>
      <c r="K886" t="str">
        <f t="shared" si="67"/>
        <v/>
      </c>
      <c r="L886" s="12" t="str">
        <f t="shared" si="68"/>
        <v/>
      </c>
      <c r="M886" t="str">
        <f t="shared" si="69"/>
        <v/>
      </c>
    </row>
    <row r="887" spans="1:13" x14ac:dyDescent="0.25">
      <c r="A887" s="8"/>
      <c r="B887" s="9"/>
      <c r="F887" s="10"/>
      <c r="G887" s="10"/>
      <c r="H887" s="10"/>
      <c r="I887" s="11" t="str">
        <f t="shared" si="65"/>
        <v/>
      </c>
      <c r="J887" s="10" t="str">
        <f t="shared" si="66"/>
        <v/>
      </c>
      <c r="K887" t="str">
        <f t="shared" si="67"/>
        <v/>
      </c>
      <c r="L887" s="12" t="str">
        <f t="shared" si="68"/>
        <v/>
      </c>
      <c r="M887" t="str">
        <f t="shared" si="69"/>
        <v/>
      </c>
    </row>
    <row r="888" spans="1:13" x14ac:dyDescent="0.25">
      <c r="A888" s="8"/>
      <c r="B888" s="9"/>
      <c r="F888" s="10"/>
      <c r="G888" s="10"/>
      <c r="H888" s="10"/>
      <c r="I888" s="11" t="str">
        <f t="shared" si="65"/>
        <v/>
      </c>
      <c r="J888" s="10" t="str">
        <f t="shared" si="66"/>
        <v/>
      </c>
      <c r="K888" t="str">
        <f t="shared" si="67"/>
        <v/>
      </c>
      <c r="L888" s="12" t="str">
        <f t="shared" si="68"/>
        <v/>
      </c>
      <c r="M888" t="str">
        <f t="shared" si="69"/>
        <v/>
      </c>
    </row>
    <row r="889" spans="1:13" x14ac:dyDescent="0.25">
      <c r="A889" s="8"/>
      <c r="B889" s="9"/>
      <c r="F889" s="10"/>
      <c r="G889" s="10"/>
      <c r="H889" s="10"/>
      <c r="I889" s="11" t="str">
        <f t="shared" si="65"/>
        <v/>
      </c>
      <c r="J889" s="10" t="str">
        <f t="shared" si="66"/>
        <v/>
      </c>
      <c r="K889" t="str">
        <f t="shared" si="67"/>
        <v/>
      </c>
      <c r="L889" s="12" t="str">
        <f t="shared" si="68"/>
        <v/>
      </c>
      <c r="M889" t="str">
        <f t="shared" si="69"/>
        <v/>
      </c>
    </row>
    <row r="890" spans="1:13" x14ac:dyDescent="0.25">
      <c r="A890" s="8"/>
      <c r="B890" s="9"/>
      <c r="F890" s="10"/>
      <c r="G890" s="10"/>
      <c r="H890" s="10"/>
      <c r="I890" s="11" t="str">
        <f t="shared" si="65"/>
        <v/>
      </c>
      <c r="J890" s="10" t="str">
        <f t="shared" si="66"/>
        <v/>
      </c>
      <c r="K890" t="str">
        <f t="shared" si="67"/>
        <v/>
      </c>
      <c r="L890" s="12" t="str">
        <f t="shared" si="68"/>
        <v/>
      </c>
      <c r="M890" t="str">
        <f t="shared" si="69"/>
        <v/>
      </c>
    </row>
    <row r="891" spans="1:13" x14ac:dyDescent="0.25">
      <c r="A891" s="8"/>
      <c r="B891" s="9"/>
      <c r="F891" s="10"/>
      <c r="G891" s="10"/>
      <c r="H891" s="10"/>
      <c r="I891" s="11" t="str">
        <f t="shared" si="65"/>
        <v/>
      </c>
      <c r="J891" s="10" t="str">
        <f t="shared" si="66"/>
        <v/>
      </c>
      <c r="K891" t="str">
        <f t="shared" si="67"/>
        <v/>
      </c>
      <c r="L891" s="12" t="str">
        <f t="shared" si="68"/>
        <v/>
      </c>
      <c r="M891" t="str">
        <f t="shared" si="69"/>
        <v/>
      </c>
    </row>
    <row r="892" spans="1:13" x14ac:dyDescent="0.25">
      <c r="A892" s="8"/>
      <c r="B892" s="9"/>
      <c r="F892" s="10"/>
      <c r="G892" s="10"/>
      <c r="H892" s="10"/>
      <c r="I892" s="11" t="str">
        <f t="shared" si="65"/>
        <v/>
      </c>
      <c r="J892" s="10" t="str">
        <f t="shared" si="66"/>
        <v/>
      </c>
      <c r="K892" t="str">
        <f t="shared" si="67"/>
        <v/>
      </c>
      <c r="L892" s="12" t="str">
        <f t="shared" si="68"/>
        <v/>
      </c>
      <c r="M892" t="str">
        <f t="shared" si="69"/>
        <v/>
      </c>
    </row>
    <row r="893" spans="1:13" x14ac:dyDescent="0.25">
      <c r="A893" s="8"/>
      <c r="B893" s="9"/>
      <c r="F893" s="10"/>
      <c r="G893" s="10"/>
      <c r="H893" s="10"/>
      <c r="I893" s="11" t="str">
        <f t="shared" si="65"/>
        <v/>
      </c>
      <c r="J893" s="10" t="str">
        <f t="shared" si="66"/>
        <v/>
      </c>
      <c r="K893" t="str">
        <f t="shared" si="67"/>
        <v/>
      </c>
      <c r="L893" s="12" t="str">
        <f t="shared" si="68"/>
        <v/>
      </c>
      <c r="M893" t="str">
        <f t="shared" si="69"/>
        <v/>
      </c>
    </row>
    <row r="894" spans="1:13" x14ac:dyDescent="0.25">
      <c r="A894" s="8"/>
      <c r="B894" s="9"/>
      <c r="F894" s="10"/>
      <c r="G894" s="10"/>
      <c r="H894" s="10"/>
      <c r="I894" s="11" t="str">
        <f t="shared" si="65"/>
        <v/>
      </c>
      <c r="J894" s="10" t="str">
        <f t="shared" si="66"/>
        <v/>
      </c>
      <c r="K894" t="str">
        <f t="shared" si="67"/>
        <v/>
      </c>
      <c r="L894" s="12" t="str">
        <f t="shared" si="68"/>
        <v/>
      </c>
      <c r="M894" t="str">
        <f t="shared" si="69"/>
        <v/>
      </c>
    </row>
    <row r="895" spans="1:13" x14ac:dyDescent="0.25">
      <c r="A895" s="8"/>
      <c r="B895" s="9"/>
      <c r="F895" s="10"/>
      <c r="G895" s="10"/>
      <c r="H895" s="10"/>
      <c r="I895" s="11" t="str">
        <f t="shared" si="65"/>
        <v/>
      </c>
      <c r="J895" s="10" t="str">
        <f t="shared" si="66"/>
        <v/>
      </c>
      <c r="K895" t="str">
        <f t="shared" si="67"/>
        <v/>
      </c>
      <c r="L895" s="12" t="str">
        <f t="shared" si="68"/>
        <v/>
      </c>
      <c r="M895" t="str">
        <f t="shared" si="69"/>
        <v/>
      </c>
    </row>
    <row r="896" spans="1:13" x14ac:dyDescent="0.25">
      <c r="A896" s="8"/>
      <c r="B896" s="9"/>
      <c r="F896" s="10"/>
      <c r="G896" s="10"/>
      <c r="H896" s="10"/>
      <c r="I896" s="11" t="str">
        <f t="shared" si="65"/>
        <v/>
      </c>
      <c r="J896" s="10" t="str">
        <f t="shared" si="66"/>
        <v/>
      </c>
      <c r="K896" t="str">
        <f t="shared" si="67"/>
        <v/>
      </c>
      <c r="L896" s="12" t="str">
        <f t="shared" si="68"/>
        <v/>
      </c>
      <c r="M896" t="str">
        <f t="shared" si="69"/>
        <v/>
      </c>
    </row>
    <row r="897" spans="1:13" x14ac:dyDescent="0.25">
      <c r="A897" s="8"/>
      <c r="B897" s="9"/>
      <c r="F897" s="10"/>
      <c r="G897" s="10"/>
      <c r="H897" s="10"/>
      <c r="I897" s="11" t="str">
        <f t="shared" si="65"/>
        <v/>
      </c>
      <c r="J897" s="10" t="str">
        <f t="shared" si="66"/>
        <v/>
      </c>
      <c r="K897" t="str">
        <f t="shared" si="67"/>
        <v/>
      </c>
      <c r="L897" s="12" t="str">
        <f t="shared" si="68"/>
        <v/>
      </c>
      <c r="M897" t="str">
        <f t="shared" si="69"/>
        <v/>
      </c>
    </row>
    <row r="898" spans="1:13" x14ac:dyDescent="0.25">
      <c r="A898" s="8"/>
      <c r="B898" s="9"/>
      <c r="F898" s="10"/>
      <c r="G898" s="10"/>
      <c r="H898" s="10"/>
      <c r="I898" s="11" t="str">
        <f t="shared" ref="I898:I961" si="70">IF(AND(F898&gt;0,G898&gt;0), G898 + (F898-G898)/3, "")</f>
        <v/>
      </c>
      <c r="J898" s="10" t="str">
        <f t="shared" ref="J898:J961" si="71">IF(AND(F898&gt;0,G898&gt;0), F898-G898, "")</f>
        <v/>
      </c>
      <c r="K898" t="str">
        <f t="shared" ref="K898:K961" si="72">IF(OR(F898&gt;=180,G898&gt;=120),"Crisis",IF(OR(F898&gt;=140,G898&gt;=90),"Hipertensión estadio 2",IF(OR(F898&gt;=130,G898&gt;=80),"Hipertensión estadio 1",IF(AND(F898&gt;=120,F898&lt;=129,G898&lt;80),"Elevada",IF(AND(F898&gt;0,G898&gt;0),"Normal","")))))</f>
        <v/>
      </c>
      <c r="L898" s="12" t="str">
        <f t="shared" ref="L898:L961" si="73">IF(AND(A898&lt;&gt;"",B898&lt;&gt;""),A898+B898,IF(A898&lt;&gt;"",A898,""))</f>
        <v/>
      </c>
      <c r="M898" t="str">
        <f t="shared" ref="M898:M961" si="74">IF(B898="","",IF(AND(HOUR(B898)&gt;=6,HOUR(B898)&lt;11),"Mañana",IF(AND(HOUR(B898)&gt;=11,HOUR(B898)&lt;15),"Mediodía",IF(AND(HOUR(B898)&gt;=15,HOUR(B898)&lt;20),"Tarde","Noche"))))</f>
        <v/>
      </c>
    </row>
    <row r="899" spans="1:13" x14ac:dyDescent="0.25">
      <c r="A899" s="8"/>
      <c r="B899" s="9"/>
      <c r="F899" s="10"/>
      <c r="G899" s="10"/>
      <c r="H899" s="10"/>
      <c r="I899" s="11" t="str">
        <f t="shared" si="70"/>
        <v/>
      </c>
      <c r="J899" s="10" t="str">
        <f t="shared" si="71"/>
        <v/>
      </c>
      <c r="K899" t="str">
        <f t="shared" si="72"/>
        <v/>
      </c>
      <c r="L899" s="12" t="str">
        <f t="shared" si="73"/>
        <v/>
      </c>
      <c r="M899" t="str">
        <f t="shared" si="74"/>
        <v/>
      </c>
    </row>
    <row r="900" spans="1:13" x14ac:dyDescent="0.25">
      <c r="A900" s="8"/>
      <c r="B900" s="9"/>
      <c r="F900" s="10"/>
      <c r="G900" s="10"/>
      <c r="H900" s="10"/>
      <c r="I900" s="11" t="str">
        <f t="shared" si="70"/>
        <v/>
      </c>
      <c r="J900" s="10" t="str">
        <f t="shared" si="71"/>
        <v/>
      </c>
      <c r="K900" t="str">
        <f t="shared" si="72"/>
        <v/>
      </c>
      <c r="L900" s="12" t="str">
        <f t="shared" si="73"/>
        <v/>
      </c>
      <c r="M900" t="str">
        <f t="shared" si="74"/>
        <v/>
      </c>
    </row>
    <row r="901" spans="1:13" x14ac:dyDescent="0.25">
      <c r="A901" s="8"/>
      <c r="B901" s="9"/>
      <c r="F901" s="10"/>
      <c r="G901" s="10"/>
      <c r="H901" s="10"/>
      <c r="I901" s="11" t="str">
        <f t="shared" si="70"/>
        <v/>
      </c>
      <c r="J901" s="10" t="str">
        <f t="shared" si="71"/>
        <v/>
      </c>
      <c r="K901" t="str">
        <f t="shared" si="72"/>
        <v/>
      </c>
      <c r="L901" s="12" t="str">
        <f t="shared" si="73"/>
        <v/>
      </c>
      <c r="M901" t="str">
        <f t="shared" si="74"/>
        <v/>
      </c>
    </row>
    <row r="902" spans="1:13" x14ac:dyDescent="0.25">
      <c r="A902" s="8"/>
      <c r="B902" s="9"/>
      <c r="F902" s="10"/>
      <c r="G902" s="10"/>
      <c r="H902" s="10"/>
      <c r="I902" s="11" t="str">
        <f t="shared" si="70"/>
        <v/>
      </c>
      <c r="J902" s="10" t="str">
        <f t="shared" si="71"/>
        <v/>
      </c>
      <c r="K902" t="str">
        <f t="shared" si="72"/>
        <v/>
      </c>
      <c r="L902" s="12" t="str">
        <f t="shared" si="73"/>
        <v/>
      </c>
      <c r="M902" t="str">
        <f t="shared" si="74"/>
        <v/>
      </c>
    </row>
    <row r="903" spans="1:13" x14ac:dyDescent="0.25">
      <c r="A903" s="8"/>
      <c r="B903" s="9"/>
      <c r="F903" s="10"/>
      <c r="G903" s="10"/>
      <c r="H903" s="10"/>
      <c r="I903" s="11" t="str">
        <f t="shared" si="70"/>
        <v/>
      </c>
      <c r="J903" s="10" t="str">
        <f t="shared" si="71"/>
        <v/>
      </c>
      <c r="K903" t="str">
        <f t="shared" si="72"/>
        <v/>
      </c>
      <c r="L903" s="12" t="str">
        <f t="shared" si="73"/>
        <v/>
      </c>
      <c r="M903" t="str">
        <f t="shared" si="74"/>
        <v/>
      </c>
    </row>
    <row r="904" spans="1:13" x14ac:dyDescent="0.25">
      <c r="A904" s="8"/>
      <c r="B904" s="9"/>
      <c r="F904" s="10"/>
      <c r="G904" s="10"/>
      <c r="H904" s="10"/>
      <c r="I904" s="11" t="str">
        <f t="shared" si="70"/>
        <v/>
      </c>
      <c r="J904" s="10" t="str">
        <f t="shared" si="71"/>
        <v/>
      </c>
      <c r="K904" t="str">
        <f t="shared" si="72"/>
        <v/>
      </c>
      <c r="L904" s="12" t="str">
        <f t="shared" si="73"/>
        <v/>
      </c>
      <c r="M904" t="str">
        <f t="shared" si="74"/>
        <v/>
      </c>
    </row>
    <row r="905" spans="1:13" x14ac:dyDescent="0.25">
      <c r="A905" s="8"/>
      <c r="B905" s="9"/>
      <c r="F905" s="10"/>
      <c r="G905" s="10"/>
      <c r="H905" s="10"/>
      <c r="I905" s="11" t="str">
        <f t="shared" si="70"/>
        <v/>
      </c>
      <c r="J905" s="10" t="str">
        <f t="shared" si="71"/>
        <v/>
      </c>
      <c r="K905" t="str">
        <f t="shared" si="72"/>
        <v/>
      </c>
      <c r="L905" s="12" t="str">
        <f t="shared" si="73"/>
        <v/>
      </c>
      <c r="M905" t="str">
        <f t="shared" si="74"/>
        <v/>
      </c>
    </row>
    <row r="906" spans="1:13" x14ac:dyDescent="0.25">
      <c r="A906" s="8"/>
      <c r="B906" s="9"/>
      <c r="F906" s="10"/>
      <c r="G906" s="10"/>
      <c r="H906" s="10"/>
      <c r="I906" s="11" t="str">
        <f t="shared" si="70"/>
        <v/>
      </c>
      <c r="J906" s="10" t="str">
        <f t="shared" si="71"/>
        <v/>
      </c>
      <c r="K906" t="str">
        <f t="shared" si="72"/>
        <v/>
      </c>
      <c r="L906" s="12" t="str">
        <f t="shared" si="73"/>
        <v/>
      </c>
      <c r="M906" t="str">
        <f t="shared" si="74"/>
        <v/>
      </c>
    </row>
    <row r="907" spans="1:13" x14ac:dyDescent="0.25">
      <c r="A907" s="8"/>
      <c r="B907" s="9"/>
      <c r="F907" s="10"/>
      <c r="G907" s="10"/>
      <c r="H907" s="10"/>
      <c r="I907" s="11" t="str">
        <f t="shared" si="70"/>
        <v/>
      </c>
      <c r="J907" s="10" t="str">
        <f t="shared" si="71"/>
        <v/>
      </c>
      <c r="K907" t="str">
        <f t="shared" si="72"/>
        <v/>
      </c>
      <c r="L907" s="12" t="str">
        <f t="shared" si="73"/>
        <v/>
      </c>
      <c r="M907" t="str">
        <f t="shared" si="74"/>
        <v/>
      </c>
    </row>
    <row r="908" spans="1:13" x14ac:dyDescent="0.25">
      <c r="A908" s="8"/>
      <c r="B908" s="9"/>
      <c r="F908" s="10"/>
      <c r="G908" s="10"/>
      <c r="H908" s="10"/>
      <c r="I908" s="11" t="str">
        <f t="shared" si="70"/>
        <v/>
      </c>
      <c r="J908" s="10" t="str">
        <f t="shared" si="71"/>
        <v/>
      </c>
      <c r="K908" t="str">
        <f t="shared" si="72"/>
        <v/>
      </c>
      <c r="L908" s="12" t="str">
        <f t="shared" si="73"/>
        <v/>
      </c>
      <c r="M908" t="str">
        <f t="shared" si="74"/>
        <v/>
      </c>
    </row>
    <row r="909" spans="1:13" x14ac:dyDescent="0.25">
      <c r="A909" s="8"/>
      <c r="B909" s="9"/>
      <c r="F909" s="10"/>
      <c r="G909" s="10"/>
      <c r="H909" s="10"/>
      <c r="I909" s="11" t="str">
        <f t="shared" si="70"/>
        <v/>
      </c>
      <c r="J909" s="10" t="str">
        <f t="shared" si="71"/>
        <v/>
      </c>
      <c r="K909" t="str">
        <f t="shared" si="72"/>
        <v/>
      </c>
      <c r="L909" s="12" t="str">
        <f t="shared" si="73"/>
        <v/>
      </c>
      <c r="M909" t="str">
        <f t="shared" si="74"/>
        <v/>
      </c>
    </row>
    <row r="910" spans="1:13" x14ac:dyDescent="0.25">
      <c r="A910" s="8"/>
      <c r="B910" s="9"/>
      <c r="F910" s="10"/>
      <c r="G910" s="10"/>
      <c r="H910" s="10"/>
      <c r="I910" s="11" t="str">
        <f t="shared" si="70"/>
        <v/>
      </c>
      <c r="J910" s="10" t="str">
        <f t="shared" si="71"/>
        <v/>
      </c>
      <c r="K910" t="str">
        <f t="shared" si="72"/>
        <v/>
      </c>
      <c r="L910" s="12" t="str">
        <f t="shared" si="73"/>
        <v/>
      </c>
      <c r="M910" t="str">
        <f t="shared" si="74"/>
        <v/>
      </c>
    </row>
    <row r="911" spans="1:13" x14ac:dyDescent="0.25">
      <c r="A911" s="8"/>
      <c r="B911" s="9"/>
      <c r="F911" s="10"/>
      <c r="G911" s="10"/>
      <c r="H911" s="10"/>
      <c r="I911" s="11" t="str">
        <f t="shared" si="70"/>
        <v/>
      </c>
      <c r="J911" s="10" t="str">
        <f t="shared" si="71"/>
        <v/>
      </c>
      <c r="K911" t="str">
        <f t="shared" si="72"/>
        <v/>
      </c>
      <c r="L911" s="12" t="str">
        <f t="shared" si="73"/>
        <v/>
      </c>
      <c r="M911" t="str">
        <f t="shared" si="74"/>
        <v/>
      </c>
    </row>
    <row r="912" spans="1:13" x14ac:dyDescent="0.25">
      <c r="A912" s="8"/>
      <c r="B912" s="9"/>
      <c r="F912" s="10"/>
      <c r="G912" s="10"/>
      <c r="H912" s="10"/>
      <c r="I912" s="11" t="str">
        <f t="shared" si="70"/>
        <v/>
      </c>
      <c r="J912" s="10" t="str">
        <f t="shared" si="71"/>
        <v/>
      </c>
      <c r="K912" t="str">
        <f t="shared" si="72"/>
        <v/>
      </c>
      <c r="L912" s="12" t="str">
        <f t="shared" si="73"/>
        <v/>
      </c>
      <c r="M912" t="str">
        <f t="shared" si="74"/>
        <v/>
      </c>
    </row>
    <row r="913" spans="1:13" x14ac:dyDescent="0.25">
      <c r="A913" s="8"/>
      <c r="B913" s="9"/>
      <c r="F913" s="10"/>
      <c r="G913" s="10"/>
      <c r="H913" s="10"/>
      <c r="I913" s="11" t="str">
        <f t="shared" si="70"/>
        <v/>
      </c>
      <c r="J913" s="10" t="str">
        <f t="shared" si="71"/>
        <v/>
      </c>
      <c r="K913" t="str">
        <f t="shared" si="72"/>
        <v/>
      </c>
      <c r="L913" s="12" t="str">
        <f t="shared" si="73"/>
        <v/>
      </c>
      <c r="M913" t="str">
        <f t="shared" si="74"/>
        <v/>
      </c>
    </row>
    <row r="914" spans="1:13" x14ac:dyDescent="0.25">
      <c r="A914" s="8"/>
      <c r="B914" s="9"/>
      <c r="F914" s="10"/>
      <c r="G914" s="10"/>
      <c r="H914" s="10"/>
      <c r="I914" s="11" t="str">
        <f t="shared" si="70"/>
        <v/>
      </c>
      <c r="J914" s="10" t="str">
        <f t="shared" si="71"/>
        <v/>
      </c>
      <c r="K914" t="str">
        <f t="shared" si="72"/>
        <v/>
      </c>
      <c r="L914" s="12" t="str">
        <f t="shared" si="73"/>
        <v/>
      </c>
      <c r="M914" t="str">
        <f t="shared" si="74"/>
        <v/>
      </c>
    </row>
    <row r="915" spans="1:13" x14ac:dyDescent="0.25">
      <c r="A915" s="8"/>
      <c r="B915" s="9"/>
      <c r="F915" s="10"/>
      <c r="G915" s="10"/>
      <c r="H915" s="10"/>
      <c r="I915" s="11" t="str">
        <f t="shared" si="70"/>
        <v/>
      </c>
      <c r="J915" s="10" t="str">
        <f t="shared" si="71"/>
        <v/>
      </c>
      <c r="K915" t="str">
        <f t="shared" si="72"/>
        <v/>
      </c>
      <c r="L915" s="12" t="str">
        <f t="shared" si="73"/>
        <v/>
      </c>
      <c r="M915" t="str">
        <f t="shared" si="74"/>
        <v/>
      </c>
    </row>
    <row r="916" spans="1:13" x14ac:dyDescent="0.25">
      <c r="A916" s="8"/>
      <c r="B916" s="9"/>
      <c r="F916" s="10"/>
      <c r="G916" s="10"/>
      <c r="H916" s="10"/>
      <c r="I916" s="11" t="str">
        <f t="shared" si="70"/>
        <v/>
      </c>
      <c r="J916" s="10" t="str">
        <f t="shared" si="71"/>
        <v/>
      </c>
      <c r="K916" t="str">
        <f t="shared" si="72"/>
        <v/>
      </c>
      <c r="L916" s="12" t="str">
        <f t="shared" si="73"/>
        <v/>
      </c>
      <c r="M916" t="str">
        <f t="shared" si="74"/>
        <v/>
      </c>
    </row>
    <row r="917" spans="1:13" x14ac:dyDescent="0.25">
      <c r="A917" s="8"/>
      <c r="B917" s="9"/>
      <c r="F917" s="10"/>
      <c r="G917" s="10"/>
      <c r="H917" s="10"/>
      <c r="I917" s="11" t="str">
        <f t="shared" si="70"/>
        <v/>
      </c>
      <c r="J917" s="10" t="str">
        <f t="shared" si="71"/>
        <v/>
      </c>
      <c r="K917" t="str">
        <f t="shared" si="72"/>
        <v/>
      </c>
      <c r="L917" s="12" t="str">
        <f t="shared" si="73"/>
        <v/>
      </c>
      <c r="M917" t="str">
        <f t="shared" si="74"/>
        <v/>
      </c>
    </row>
    <row r="918" spans="1:13" x14ac:dyDescent="0.25">
      <c r="A918" s="8"/>
      <c r="B918" s="9"/>
      <c r="F918" s="10"/>
      <c r="G918" s="10"/>
      <c r="H918" s="10"/>
      <c r="I918" s="11" t="str">
        <f t="shared" si="70"/>
        <v/>
      </c>
      <c r="J918" s="10" t="str">
        <f t="shared" si="71"/>
        <v/>
      </c>
      <c r="K918" t="str">
        <f t="shared" si="72"/>
        <v/>
      </c>
      <c r="L918" s="12" t="str">
        <f t="shared" si="73"/>
        <v/>
      </c>
      <c r="M918" t="str">
        <f t="shared" si="74"/>
        <v/>
      </c>
    </row>
    <row r="919" spans="1:13" x14ac:dyDescent="0.25">
      <c r="A919" s="8"/>
      <c r="B919" s="9"/>
      <c r="F919" s="10"/>
      <c r="G919" s="10"/>
      <c r="H919" s="10"/>
      <c r="I919" s="11" t="str">
        <f t="shared" si="70"/>
        <v/>
      </c>
      <c r="J919" s="10" t="str">
        <f t="shared" si="71"/>
        <v/>
      </c>
      <c r="K919" t="str">
        <f t="shared" si="72"/>
        <v/>
      </c>
      <c r="L919" s="12" t="str">
        <f t="shared" si="73"/>
        <v/>
      </c>
      <c r="M919" t="str">
        <f t="shared" si="74"/>
        <v/>
      </c>
    </row>
    <row r="920" spans="1:13" x14ac:dyDescent="0.25">
      <c r="A920" s="8"/>
      <c r="B920" s="9"/>
      <c r="F920" s="10"/>
      <c r="G920" s="10"/>
      <c r="H920" s="10"/>
      <c r="I920" s="11" t="str">
        <f t="shared" si="70"/>
        <v/>
      </c>
      <c r="J920" s="10" t="str">
        <f t="shared" si="71"/>
        <v/>
      </c>
      <c r="K920" t="str">
        <f t="shared" si="72"/>
        <v/>
      </c>
      <c r="L920" s="12" t="str">
        <f t="shared" si="73"/>
        <v/>
      </c>
      <c r="M920" t="str">
        <f t="shared" si="74"/>
        <v/>
      </c>
    </row>
    <row r="921" spans="1:13" x14ac:dyDescent="0.25">
      <c r="A921" s="8"/>
      <c r="B921" s="9"/>
      <c r="F921" s="10"/>
      <c r="G921" s="10"/>
      <c r="H921" s="10"/>
      <c r="I921" s="11" t="str">
        <f t="shared" si="70"/>
        <v/>
      </c>
      <c r="J921" s="10" t="str">
        <f t="shared" si="71"/>
        <v/>
      </c>
      <c r="K921" t="str">
        <f t="shared" si="72"/>
        <v/>
      </c>
      <c r="L921" s="12" t="str">
        <f t="shared" si="73"/>
        <v/>
      </c>
      <c r="M921" t="str">
        <f t="shared" si="74"/>
        <v/>
      </c>
    </row>
    <row r="922" spans="1:13" x14ac:dyDescent="0.25">
      <c r="A922" s="8"/>
      <c r="B922" s="9"/>
      <c r="F922" s="10"/>
      <c r="G922" s="10"/>
      <c r="H922" s="10"/>
      <c r="I922" s="11" t="str">
        <f t="shared" si="70"/>
        <v/>
      </c>
      <c r="J922" s="10" t="str">
        <f t="shared" si="71"/>
        <v/>
      </c>
      <c r="K922" t="str">
        <f t="shared" si="72"/>
        <v/>
      </c>
      <c r="L922" s="12" t="str">
        <f t="shared" si="73"/>
        <v/>
      </c>
      <c r="M922" t="str">
        <f t="shared" si="74"/>
        <v/>
      </c>
    </row>
    <row r="923" spans="1:13" x14ac:dyDescent="0.25">
      <c r="A923" s="8"/>
      <c r="B923" s="9"/>
      <c r="F923" s="10"/>
      <c r="G923" s="10"/>
      <c r="H923" s="10"/>
      <c r="I923" s="11" t="str">
        <f t="shared" si="70"/>
        <v/>
      </c>
      <c r="J923" s="10" t="str">
        <f t="shared" si="71"/>
        <v/>
      </c>
      <c r="K923" t="str">
        <f t="shared" si="72"/>
        <v/>
      </c>
      <c r="L923" s="12" t="str">
        <f t="shared" si="73"/>
        <v/>
      </c>
      <c r="M923" t="str">
        <f t="shared" si="74"/>
        <v/>
      </c>
    </row>
    <row r="924" spans="1:13" x14ac:dyDescent="0.25">
      <c r="A924" s="8"/>
      <c r="B924" s="9"/>
      <c r="F924" s="10"/>
      <c r="G924" s="10"/>
      <c r="H924" s="10"/>
      <c r="I924" s="11" t="str">
        <f t="shared" si="70"/>
        <v/>
      </c>
      <c r="J924" s="10" t="str">
        <f t="shared" si="71"/>
        <v/>
      </c>
      <c r="K924" t="str">
        <f t="shared" si="72"/>
        <v/>
      </c>
      <c r="L924" s="12" t="str">
        <f t="shared" si="73"/>
        <v/>
      </c>
      <c r="M924" t="str">
        <f t="shared" si="74"/>
        <v/>
      </c>
    </row>
    <row r="925" spans="1:13" x14ac:dyDescent="0.25">
      <c r="A925" s="8"/>
      <c r="B925" s="9"/>
      <c r="F925" s="10"/>
      <c r="G925" s="10"/>
      <c r="H925" s="10"/>
      <c r="I925" s="11" t="str">
        <f t="shared" si="70"/>
        <v/>
      </c>
      <c r="J925" s="10" t="str">
        <f t="shared" si="71"/>
        <v/>
      </c>
      <c r="K925" t="str">
        <f t="shared" si="72"/>
        <v/>
      </c>
      <c r="L925" s="12" t="str">
        <f t="shared" si="73"/>
        <v/>
      </c>
      <c r="M925" t="str">
        <f t="shared" si="74"/>
        <v/>
      </c>
    </row>
    <row r="926" spans="1:13" x14ac:dyDescent="0.25">
      <c r="A926" s="8"/>
      <c r="B926" s="9"/>
      <c r="F926" s="10"/>
      <c r="G926" s="10"/>
      <c r="H926" s="10"/>
      <c r="I926" s="11" t="str">
        <f t="shared" si="70"/>
        <v/>
      </c>
      <c r="J926" s="10" t="str">
        <f t="shared" si="71"/>
        <v/>
      </c>
      <c r="K926" t="str">
        <f t="shared" si="72"/>
        <v/>
      </c>
      <c r="L926" s="12" t="str">
        <f t="shared" si="73"/>
        <v/>
      </c>
      <c r="M926" t="str">
        <f t="shared" si="74"/>
        <v/>
      </c>
    </row>
    <row r="927" spans="1:13" x14ac:dyDescent="0.25">
      <c r="A927" s="8"/>
      <c r="B927" s="9"/>
      <c r="F927" s="10"/>
      <c r="G927" s="10"/>
      <c r="H927" s="10"/>
      <c r="I927" s="11" t="str">
        <f t="shared" si="70"/>
        <v/>
      </c>
      <c r="J927" s="10" t="str">
        <f t="shared" si="71"/>
        <v/>
      </c>
      <c r="K927" t="str">
        <f t="shared" si="72"/>
        <v/>
      </c>
      <c r="L927" s="12" t="str">
        <f t="shared" si="73"/>
        <v/>
      </c>
      <c r="M927" t="str">
        <f t="shared" si="74"/>
        <v/>
      </c>
    </row>
    <row r="928" spans="1:13" x14ac:dyDescent="0.25">
      <c r="A928" s="8"/>
      <c r="B928" s="9"/>
      <c r="F928" s="10"/>
      <c r="G928" s="10"/>
      <c r="H928" s="10"/>
      <c r="I928" s="11" t="str">
        <f t="shared" si="70"/>
        <v/>
      </c>
      <c r="J928" s="10" t="str">
        <f t="shared" si="71"/>
        <v/>
      </c>
      <c r="K928" t="str">
        <f t="shared" si="72"/>
        <v/>
      </c>
      <c r="L928" s="12" t="str">
        <f t="shared" si="73"/>
        <v/>
      </c>
      <c r="M928" t="str">
        <f t="shared" si="74"/>
        <v/>
      </c>
    </row>
    <row r="929" spans="1:13" x14ac:dyDescent="0.25">
      <c r="A929" s="8"/>
      <c r="B929" s="9"/>
      <c r="F929" s="10"/>
      <c r="G929" s="10"/>
      <c r="H929" s="10"/>
      <c r="I929" s="11" t="str">
        <f t="shared" si="70"/>
        <v/>
      </c>
      <c r="J929" s="10" t="str">
        <f t="shared" si="71"/>
        <v/>
      </c>
      <c r="K929" t="str">
        <f t="shared" si="72"/>
        <v/>
      </c>
      <c r="L929" s="12" t="str">
        <f t="shared" si="73"/>
        <v/>
      </c>
      <c r="M929" t="str">
        <f t="shared" si="74"/>
        <v/>
      </c>
    </row>
    <row r="930" spans="1:13" x14ac:dyDescent="0.25">
      <c r="A930" s="8"/>
      <c r="B930" s="9"/>
      <c r="F930" s="10"/>
      <c r="G930" s="10"/>
      <c r="H930" s="10"/>
      <c r="I930" s="11" t="str">
        <f t="shared" si="70"/>
        <v/>
      </c>
      <c r="J930" s="10" t="str">
        <f t="shared" si="71"/>
        <v/>
      </c>
      <c r="K930" t="str">
        <f t="shared" si="72"/>
        <v/>
      </c>
      <c r="L930" s="12" t="str">
        <f t="shared" si="73"/>
        <v/>
      </c>
      <c r="M930" t="str">
        <f t="shared" si="74"/>
        <v/>
      </c>
    </row>
    <row r="931" spans="1:13" x14ac:dyDescent="0.25">
      <c r="A931" s="8"/>
      <c r="B931" s="9"/>
      <c r="F931" s="10"/>
      <c r="G931" s="10"/>
      <c r="H931" s="10"/>
      <c r="I931" s="11" t="str">
        <f t="shared" si="70"/>
        <v/>
      </c>
      <c r="J931" s="10" t="str">
        <f t="shared" si="71"/>
        <v/>
      </c>
      <c r="K931" t="str">
        <f t="shared" si="72"/>
        <v/>
      </c>
      <c r="L931" s="12" t="str">
        <f t="shared" si="73"/>
        <v/>
      </c>
      <c r="M931" t="str">
        <f t="shared" si="74"/>
        <v/>
      </c>
    </row>
    <row r="932" spans="1:13" x14ac:dyDescent="0.25">
      <c r="A932" s="8"/>
      <c r="B932" s="9"/>
      <c r="F932" s="10"/>
      <c r="G932" s="10"/>
      <c r="H932" s="10"/>
      <c r="I932" s="11" t="str">
        <f t="shared" si="70"/>
        <v/>
      </c>
      <c r="J932" s="10" t="str">
        <f t="shared" si="71"/>
        <v/>
      </c>
      <c r="K932" t="str">
        <f t="shared" si="72"/>
        <v/>
      </c>
      <c r="L932" s="12" t="str">
        <f t="shared" si="73"/>
        <v/>
      </c>
      <c r="M932" t="str">
        <f t="shared" si="74"/>
        <v/>
      </c>
    </row>
    <row r="933" spans="1:13" x14ac:dyDescent="0.25">
      <c r="A933" s="8"/>
      <c r="B933" s="9"/>
      <c r="F933" s="10"/>
      <c r="G933" s="10"/>
      <c r="H933" s="10"/>
      <c r="I933" s="11" t="str">
        <f t="shared" si="70"/>
        <v/>
      </c>
      <c r="J933" s="10" t="str">
        <f t="shared" si="71"/>
        <v/>
      </c>
      <c r="K933" t="str">
        <f t="shared" si="72"/>
        <v/>
      </c>
      <c r="L933" s="12" t="str">
        <f t="shared" si="73"/>
        <v/>
      </c>
      <c r="M933" t="str">
        <f t="shared" si="74"/>
        <v/>
      </c>
    </row>
    <row r="934" spans="1:13" x14ac:dyDescent="0.25">
      <c r="A934" s="8"/>
      <c r="B934" s="9"/>
      <c r="F934" s="10"/>
      <c r="G934" s="10"/>
      <c r="H934" s="10"/>
      <c r="I934" s="11" t="str">
        <f t="shared" si="70"/>
        <v/>
      </c>
      <c r="J934" s="10" t="str">
        <f t="shared" si="71"/>
        <v/>
      </c>
      <c r="K934" t="str">
        <f t="shared" si="72"/>
        <v/>
      </c>
      <c r="L934" s="12" t="str">
        <f t="shared" si="73"/>
        <v/>
      </c>
      <c r="M934" t="str">
        <f t="shared" si="74"/>
        <v/>
      </c>
    </row>
    <row r="935" spans="1:13" x14ac:dyDescent="0.25">
      <c r="A935" s="8"/>
      <c r="B935" s="9"/>
      <c r="F935" s="10"/>
      <c r="G935" s="10"/>
      <c r="H935" s="10"/>
      <c r="I935" s="11" t="str">
        <f t="shared" si="70"/>
        <v/>
      </c>
      <c r="J935" s="10" t="str">
        <f t="shared" si="71"/>
        <v/>
      </c>
      <c r="K935" t="str">
        <f t="shared" si="72"/>
        <v/>
      </c>
      <c r="L935" s="12" t="str">
        <f t="shared" si="73"/>
        <v/>
      </c>
      <c r="M935" t="str">
        <f t="shared" si="74"/>
        <v/>
      </c>
    </row>
    <row r="936" spans="1:13" x14ac:dyDescent="0.25">
      <c r="A936" s="8"/>
      <c r="B936" s="9"/>
      <c r="F936" s="10"/>
      <c r="G936" s="10"/>
      <c r="H936" s="10"/>
      <c r="I936" s="11" t="str">
        <f t="shared" si="70"/>
        <v/>
      </c>
      <c r="J936" s="10" t="str">
        <f t="shared" si="71"/>
        <v/>
      </c>
      <c r="K936" t="str">
        <f t="shared" si="72"/>
        <v/>
      </c>
      <c r="L936" s="12" t="str">
        <f t="shared" si="73"/>
        <v/>
      </c>
      <c r="M936" t="str">
        <f t="shared" si="74"/>
        <v/>
      </c>
    </row>
    <row r="937" spans="1:13" x14ac:dyDescent="0.25">
      <c r="A937" s="8"/>
      <c r="B937" s="9"/>
      <c r="F937" s="10"/>
      <c r="G937" s="10"/>
      <c r="H937" s="10"/>
      <c r="I937" s="11" t="str">
        <f t="shared" si="70"/>
        <v/>
      </c>
      <c r="J937" s="10" t="str">
        <f t="shared" si="71"/>
        <v/>
      </c>
      <c r="K937" t="str">
        <f t="shared" si="72"/>
        <v/>
      </c>
      <c r="L937" s="12" t="str">
        <f t="shared" si="73"/>
        <v/>
      </c>
      <c r="M937" t="str">
        <f t="shared" si="74"/>
        <v/>
      </c>
    </row>
    <row r="938" spans="1:13" x14ac:dyDescent="0.25">
      <c r="A938" s="8"/>
      <c r="B938" s="9"/>
      <c r="F938" s="10"/>
      <c r="G938" s="10"/>
      <c r="H938" s="10"/>
      <c r="I938" s="11" t="str">
        <f t="shared" si="70"/>
        <v/>
      </c>
      <c r="J938" s="10" t="str">
        <f t="shared" si="71"/>
        <v/>
      </c>
      <c r="K938" t="str">
        <f t="shared" si="72"/>
        <v/>
      </c>
      <c r="L938" s="12" t="str">
        <f t="shared" si="73"/>
        <v/>
      </c>
      <c r="M938" t="str">
        <f t="shared" si="74"/>
        <v/>
      </c>
    </row>
    <row r="939" spans="1:13" x14ac:dyDescent="0.25">
      <c r="A939" s="8"/>
      <c r="B939" s="9"/>
      <c r="F939" s="10"/>
      <c r="G939" s="10"/>
      <c r="H939" s="10"/>
      <c r="I939" s="11" t="str">
        <f t="shared" si="70"/>
        <v/>
      </c>
      <c r="J939" s="10" t="str">
        <f t="shared" si="71"/>
        <v/>
      </c>
      <c r="K939" t="str">
        <f t="shared" si="72"/>
        <v/>
      </c>
      <c r="L939" s="12" t="str">
        <f t="shared" si="73"/>
        <v/>
      </c>
      <c r="M939" t="str">
        <f t="shared" si="74"/>
        <v/>
      </c>
    </row>
    <row r="940" spans="1:13" x14ac:dyDescent="0.25">
      <c r="A940" s="8"/>
      <c r="B940" s="9"/>
      <c r="F940" s="10"/>
      <c r="G940" s="10"/>
      <c r="H940" s="10"/>
      <c r="I940" s="11" t="str">
        <f t="shared" si="70"/>
        <v/>
      </c>
      <c r="J940" s="10" t="str">
        <f t="shared" si="71"/>
        <v/>
      </c>
      <c r="K940" t="str">
        <f t="shared" si="72"/>
        <v/>
      </c>
      <c r="L940" s="12" t="str">
        <f t="shared" si="73"/>
        <v/>
      </c>
      <c r="M940" t="str">
        <f t="shared" si="74"/>
        <v/>
      </c>
    </row>
    <row r="941" spans="1:13" x14ac:dyDescent="0.25">
      <c r="A941" s="8"/>
      <c r="B941" s="9"/>
      <c r="F941" s="10"/>
      <c r="G941" s="10"/>
      <c r="H941" s="10"/>
      <c r="I941" s="11" t="str">
        <f t="shared" si="70"/>
        <v/>
      </c>
      <c r="J941" s="10" t="str">
        <f t="shared" si="71"/>
        <v/>
      </c>
      <c r="K941" t="str">
        <f t="shared" si="72"/>
        <v/>
      </c>
      <c r="L941" s="12" t="str">
        <f t="shared" si="73"/>
        <v/>
      </c>
      <c r="M941" t="str">
        <f t="shared" si="74"/>
        <v/>
      </c>
    </row>
    <row r="942" spans="1:13" x14ac:dyDescent="0.25">
      <c r="A942" s="8"/>
      <c r="B942" s="9"/>
      <c r="F942" s="10"/>
      <c r="G942" s="10"/>
      <c r="H942" s="10"/>
      <c r="I942" s="11" t="str">
        <f t="shared" si="70"/>
        <v/>
      </c>
      <c r="J942" s="10" t="str">
        <f t="shared" si="71"/>
        <v/>
      </c>
      <c r="K942" t="str">
        <f t="shared" si="72"/>
        <v/>
      </c>
      <c r="L942" s="12" t="str">
        <f t="shared" si="73"/>
        <v/>
      </c>
      <c r="M942" t="str">
        <f t="shared" si="74"/>
        <v/>
      </c>
    </row>
    <row r="943" spans="1:13" x14ac:dyDescent="0.25">
      <c r="A943" s="8"/>
      <c r="B943" s="9"/>
      <c r="F943" s="10"/>
      <c r="G943" s="10"/>
      <c r="H943" s="10"/>
      <c r="I943" s="11" t="str">
        <f t="shared" si="70"/>
        <v/>
      </c>
      <c r="J943" s="10" t="str">
        <f t="shared" si="71"/>
        <v/>
      </c>
      <c r="K943" t="str">
        <f t="shared" si="72"/>
        <v/>
      </c>
      <c r="L943" s="12" t="str">
        <f t="shared" si="73"/>
        <v/>
      </c>
      <c r="M943" t="str">
        <f t="shared" si="74"/>
        <v/>
      </c>
    </row>
    <row r="944" spans="1:13" x14ac:dyDescent="0.25">
      <c r="A944" s="8"/>
      <c r="B944" s="9"/>
      <c r="F944" s="10"/>
      <c r="G944" s="10"/>
      <c r="H944" s="10"/>
      <c r="I944" s="11" t="str">
        <f t="shared" si="70"/>
        <v/>
      </c>
      <c r="J944" s="10" t="str">
        <f t="shared" si="71"/>
        <v/>
      </c>
      <c r="K944" t="str">
        <f t="shared" si="72"/>
        <v/>
      </c>
      <c r="L944" s="12" t="str">
        <f t="shared" si="73"/>
        <v/>
      </c>
      <c r="M944" t="str">
        <f t="shared" si="74"/>
        <v/>
      </c>
    </row>
    <row r="945" spans="1:13" x14ac:dyDescent="0.25">
      <c r="A945" s="8"/>
      <c r="B945" s="9"/>
      <c r="F945" s="10"/>
      <c r="G945" s="10"/>
      <c r="H945" s="10"/>
      <c r="I945" s="11" t="str">
        <f t="shared" si="70"/>
        <v/>
      </c>
      <c r="J945" s="10" t="str">
        <f t="shared" si="71"/>
        <v/>
      </c>
      <c r="K945" t="str">
        <f t="shared" si="72"/>
        <v/>
      </c>
      <c r="L945" s="12" t="str">
        <f t="shared" si="73"/>
        <v/>
      </c>
      <c r="M945" t="str">
        <f t="shared" si="74"/>
        <v/>
      </c>
    </row>
    <row r="946" spans="1:13" x14ac:dyDescent="0.25">
      <c r="A946" s="8"/>
      <c r="B946" s="9"/>
      <c r="F946" s="10"/>
      <c r="G946" s="10"/>
      <c r="H946" s="10"/>
      <c r="I946" s="11" t="str">
        <f t="shared" si="70"/>
        <v/>
      </c>
      <c r="J946" s="10" t="str">
        <f t="shared" si="71"/>
        <v/>
      </c>
      <c r="K946" t="str">
        <f t="shared" si="72"/>
        <v/>
      </c>
      <c r="L946" s="12" t="str">
        <f t="shared" si="73"/>
        <v/>
      </c>
      <c r="M946" t="str">
        <f t="shared" si="74"/>
        <v/>
      </c>
    </row>
    <row r="947" spans="1:13" x14ac:dyDescent="0.25">
      <c r="A947" s="8"/>
      <c r="B947" s="9"/>
      <c r="F947" s="10"/>
      <c r="G947" s="10"/>
      <c r="H947" s="10"/>
      <c r="I947" s="11" t="str">
        <f t="shared" si="70"/>
        <v/>
      </c>
      <c r="J947" s="10" t="str">
        <f t="shared" si="71"/>
        <v/>
      </c>
      <c r="K947" t="str">
        <f t="shared" si="72"/>
        <v/>
      </c>
      <c r="L947" s="12" t="str">
        <f t="shared" si="73"/>
        <v/>
      </c>
      <c r="M947" t="str">
        <f t="shared" si="74"/>
        <v/>
      </c>
    </row>
    <row r="948" spans="1:13" x14ac:dyDescent="0.25">
      <c r="A948" s="8"/>
      <c r="B948" s="9"/>
      <c r="F948" s="10"/>
      <c r="G948" s="10"/>
      <c r="H948" s="10"/>
      <c r="I948" s="11" t="str">
        <f t="shared" si="70"/>
        <v/>
      </c>
      <c r="J948" s="10" t="str">
        <f t="shared" si="71"/>
        <v/>
      </c>
      <c r="K948" t="str">
        <f t="shared" si="72"/>
        <v/>
      </c>
      <c r="L948" s="12" t="str">
        <f t="shared" si="73"/>
        <v/>
      </c>
      <c r="M948" t="str">
        <f t="shared" si="74"/>
        <v/>
      </c>
    </row>
    <row r="949" spans="1:13" x14ac:dyDescent="0.25">
      <c r="A949" s="8"/>
      <c r="B949" s="9"/>
      <c r="F949" s="10"/>
      <c r="G949" s="10"/>
      <c r="H949" s="10"/>
      <c r="I949" s="11" t="str">
        <f t="shared" si="70"/>
        <v/>
      </c>
      <c r="J949" s="10" t="str">
        <f t="shared" si="71"/>
        <v/>
      </c>
      <c r="K949" t="str">
        <f t="shared" si="72"/>
        <v/>
      </c>
      <c r="L949" s="12" t="str">
        <f t="shared" si="73"/>
        <v/>
      </c>
      <c r="M949" t="str">
        <f t="shared" si="74"/>
        <v/>
      </c>
    </row>
    <row r="950" spans="1:13" x14ac:dyDescent="0.25">
      <c r="A950" s="8"/>
      <c r="B950" s="9"/>
      <c r="F950" s="10"/>
      <c r="G950" s="10"/>
      <c r="H950" s="10"/>
      <c r="I950" s="11" t="str">
        <f t="shared" si="70"/>
        <v/>
      </c>
      <c r="J950" s="10" t="str">
        <f t="shared" si="71"/>
        <v/>
      </c>
      <c r="K950" t="str">
        <f t="shared" si="72"/>
        <v/>
      </c>
      <c r="L950" s="12" t="str">
        <f t="shared" si="73"/>
        <v/>
      </c>
      <c r="M950" t="str">
        <f t="shared" si="74"/>
        <v/>
      </c>
    </row>
    <row r="951" spans="1:13" x14ac:dyDescent="0.25">
      <c r="A951" s="8"/>
      <c r="B951" s="9"/>
      <c r="F951" s="10"/>
      <c r="G951" s="10"/>
      <c r="H951" s="10"/>
      <c r="I951" s="11" t="str">
        <f t="shared" si="70"/>
        <v/>
      </c>
      <c r="J951" s="10" t="str">
        <f t="shared" si="71"/>
        <v/>
      </c>
      <c r="K951" t="str">
        <f t="shared" si="72"/>
        <v/>
      </c>
      <c r="L951" s="12" t="str">
        <f t="shared" si="73"/>
        <v/>
      </c>
      <c r="M951" t="str">
        <f t="shared" si="74"/>
        <v/>
      </c>
    </row>
    <row r="952" spans="1:13" x14ac:dyDescent="0.25">
      <c r="A952" s="8"/>
      <c r="B952" s="9"/>
      <c r="F952" s="10"/>
      <c r="G952" s="10"/>
      <c r="H952" s="10"/>
      <c r="I952" s="11" t="str">
        <f t="shared" si="70"/>
        <v/>
      </c>
      <c r="J952" s="10" t="str">
        <f t="shared" si="71"/>
        <v/>
      </c>
      <c r="K952" t="str">
        <f t="shared" si="72"/>
        <v/>
      </c>
      <c r="L952" s="12" t="str">
        <f t="shared" si="73"/>
        <v/>
      </c>
      <c r="M952" t="str">
        <f t="shared" si="74"/>
        <v/>
      </c>
    </row>
    <row r="953" spans="1:13" x14ac:dyDescent="0.25">
      <c r="A953" s="8"/>
      <c r="B953" s="9"/>
      <c r="F953" s="10"/>
      <c r="G953" s="10"/>
      <c r="H953" s="10"/>
      <c r="I953" s="11" t="str">
        <f t="shared" si="70"/>
        <v/>
      </c>
      <c r="J953" s="10" t="str">
        <f t="shared" si="71"/>
        <v/>
      </c>
      <c r="K953" t="str">
        <f t="shared" si="72"/>
        <v/>
      </c>
      <c r="L953" s="12" t="str">
        <f t="shared" si="73"/>
        <v/>
      </c>
      <c r="M953" t="str">
        <f t="shared" si="74"/>
        <v/>
      </c>
    </row>
    <row r="954" spans="1:13" x14ac:dyDescent="0.25">
      <c r="A954" s="8"/>
      <c r="B954" s="9"/>
      <c r="F954" s="10"/>
      <c r="G954" s="10"/>
      <c r="H954" s="10"/>
      <c r="I954" s="11" t="str">
        <f t="shared" si="70"/>
        <v/>
      </c>
      <c r="J954" s="10" t="str">
        <f t="shared" si="71"/>
        <v/>
      </c>
      <c r="K954" t="str">
        <f t="shared" si="72"/>
        <v/>
      </c>
      <c r="L954" s="12" t="str">
        <f t="shared" si="73"/>
        <v/>
      </c>
      <c r="M954" t="str">
        <f t="shared" si="74"/>
        <v/>
      </c>
    </row>
    <row r="955" spans="1:13" x14ac:dyDescent="0.25">
      <c r="A955" s="8"/>
      <c r="B955" s="9"/>
      <c r="F955" s="10"/>
      <c r="G955" s="10"/>
      <c r="H955" s="10"/>
      <c r="I955" s="11" t="str">
        <f t="shared" si="70"/>
        <v/>
      </c>
      <c r="J955" s="10" t="str">
        <f t="shared" si="71"/>
        <v/>
      </c>
      <c r="K955" t="str">
        <f t="shared" si="72"/>
        <v/>
      </c>
      <c r="L955" s="12" t="str">
        <f t="shared" si="73"/>
        <v/>
      </c>
      <c r="M955" t="str">
        <f t="shared" si="74"/>
        <v/>
      </c>
    </row>
    <row r="956" spans="1:13" x14ac:dyDescent="0.25">
      <c r="A956" s="8"/>
      <c r="B956" s="9"/>
      <c r="F956" s="10"/>
      <c r="G956" s="10"/>
      <c r="H956" s="10"/>
      <c r="I956" s="11" t="str">
        <f t="shared" si="70"/>
        <v/>
      </c>
      <c r="J956" s="10" t="str">
        <f t="shared" si="71"/>
        <v/>
      </c>
      <c r="K956" t="str">
        <f t="shared" si="72"/>
        <v/>
      </c>
      <c r="L956" s="12" t="str">
        <f t="shared" si="73"/>
        <v/>
      </c>
      <c r="M956" t="str">
        <f t="shared" si="74"/>
        <v/>
      </c>
    </row>
    <row r="957" spans="1:13" x14ac:dyDescent="0.25">
      <c r="A957" s="8"/>
      <c r="B957" s="9"/>
      <c r="F957" s="10"/>
      <c r="G957" s="10"/>
      <c r="H957" s="10"/>
      <c r="I957" s="11" t="str">
        <f t="shared" si="70"/>
        <v/>
      </c>
      <c r="J957" s="10" t="str">
        <f t="shared" si="71"/>
        <v/>
      </c>
      <c r="K957" t="str">
        <f t="shared" si="72"/>
        <v/>
      </c>
      <c r="L957" s="12" t="str">
        <f t="shared" si="73"/>
        <v/>
      </c>
      <c r="M957" t="str">
        <f t="shared" si="74"/>
        <v/>
      </c>
    </row>
    <row r="958" spans="1:13" x14ac:dyDescent="0.25">
      <c r="A958" s="8"/>
      <c r="B958" s="9"/>
      <c r="F958" s="10"/>
      <c r="G958" s="10"/>
      <c r="H958" s="10"/>
      <c r="I958" s="11" t="str">
        <f t="shared" si="70"/>
        <v/>
      </c>
      <c r="J958" s="10" t="str">
        <f t="shared" si="71"/>
        <v/>
      </c>
      <c r="K958" t="str">
        <f t="shared" si="72"/>
        <v/>
      </c>
      <c r="L958" s="12" t="str">
        <f t="shared" si="73"/>
        <v/>
      </c>
      <c r="M958" t="str">
        <f t="shared" si="74"/>
        <v/>
      </c>
    </row>
    <row r="959" spans="1:13" x14ac:dyDescent="0.25">
      <c r="A959" s="8"/>
      <c r="B959" s="9"/>
      <c r="F959" s="10"/>
      <c r="G959" s="10"/>
      <c r="H959" s="10"/>
      <c r="I959" s="11" t="str">
        <f t="shared" si="70"/>
        <v/>
      </c>
      <c r="J959" s="10" t="str">
        <f t="shared" si="71"/>
        <v/>
      </c>
      <c r="K959" t="str">
        <f t="shared" si="72"/>
        <v/>
      </c>
      <c r="L959" s="12" t="str">
        <f t="shared" si="73"/>
        <v/>
      </c>
      <c r="M959" t="str">
        <f t="shared" si="74"/>
        <v/>
      </c>
    </row>
    <row r="960" spans="1:13" x14ac:dyDescent="0.25">
      <c r="A960" s="8"/>
      <c r="B960" s="9"/>
      <c r="F960" s="10"/>
      <c r="G960" s="10"/>
      <c r="H960" s="10"/>
      <c r="I960" s="11" t="str">
        <f t="shared" si="70"/>
        <v/>
      </c>
      <c r="J960" s="10" t="str">
        <f t="shared" si="71"/>
        <v/>
      </c>
      <c r="K960" t="str">
        <f t="shared" si="72"/>
        <v/>
      </c>
      <c r="L960" s="12" t="str">
        <f t="shared" si="73"/>
        <v/>
      </c>
      <c r="M960" t="str">
        <f t="shared" si="74"/>
        <v/>
      </c>
    </row>
    <row r="961" spans="1:13" x14ac:dyDescent="0.25">
      <c r="A961" s="8"/>
      <c r="B961" s="9"/>
      <c r="F961" s="10"/>
      <c r="G961" s="10"/>
      <c r="H961" s="10"/>
      <c r="I961" s="11" t="str">
        <f t="shared" si="70"/>
        <v/>
      </c>
      <c r="J961" s="10" t="str">
        <f t="shared" si="71"/>
        <v/>
      </c>
      <c r="K961" t="str">
        <f t="shared" si="72"/>
        <v/>
      </c>
      <c r="L961" s="12" t="str">
        <f t="shared" si="73"/>
        <v/>
      </c>
      <c r="M961" t="str">
        <f t="shared" si="74"/>
        <v/>
      </c>
    </row>
    <row r="962" spans="1:13" x14ac:dyDescent="0.25">
      <c r="A962" s="8"/>
      <c r="B962" s="9"/>
      <c r="F962" s="10"/>
      <c r="G962" s="10"/>
      <c r="H962" s="10"/>
      <c r="I962" s="11" t="str">
        <f t="shared" ref="I962:I1000" si="75">IF(AND(F962&gt;0,G962&gt;0), G962 + (F962-G962)/3, "")</f>
        <v/>
      </c>
      <c r="J962" s="10" t="str">
        <f t="shared" ref="J962:J1000" si="76">IF(AND(F962&gt;0,G962&gt;0), F962-G962, "")</f>
        <v/>
      </c>
      <c r="K962" t="str">
        <f t="shared" ref="K962:K1000" si="77">IF(OR(F962&gt;=180,G962&gt;=120),"Crisis",IF(OR(F962&gt;=140,G962&gt;=90),"Hipertensión estadio 2",IF(OR(F962&gt;=130,G962&gt;=80),"Hipertensión estadio 1",IF(AND(F962&gt;=120,F962&lt;=129,G962&lt;80),"Elevada",IF(AND(F962&gt;0,G962&gt;0),"Normal","")))))</f>
        <v/>
      </c>
      <c r="L962" s="12" t="str">
        <f t="shared" ref="L962:L1000" si="78">IF(AND(A962&lt;&gt;"",B962&lt;&gt;""),A962+B962,IF(A962&lt;&gt;"",A962,""))</f>
        <v/>
      </c>
      <c r="M962" t="str">
        <f t="shared" ref="M962:M1000" si="79">IF(B962="","",IF(AND(HOUR(B962)&gt;=6,HOUR(B962)&lt;11),"Mañana",IF(AND(HOUR(B962)&gt;=11,HOUR(B962)&lt;15),"Mediodía",IF(AND(HOUR(B962)&gt;=15,HOUR(B962)&lt;20),"Tarde","Noche"))))</f>
        <v/>
      </c>
    </row>
    <row r="963" spans="1:13" x14ac:dyDescent="0.25">
      <c r="A963" s="8"/>
      <c r="B963" s="9"/>
      <c r="F963" s="10"/>
      <c r="G963" s="10"/>
      <c r="H963" s="10"/>
      <c r="I963" s="11" t="str">
        <f t="shared" si="75"/>
        <v/>
      </c>
      <c r="J963" s="10" t="str">
        <f t="shared" si="76"/>
        <v/>
      </c>
      <c r="K963" t="str">
        <f t="shared" si="77"/>
        <v/>
      </c>
      <c r="L963" s="12" t="str">
        <f t="shared" si="78"/>
        <v/>
      </c>
      <c r="M963" t="str">
        <f t="shared" si="79"/>
        <v/>
      </c>
    </row>
    <row r="964" spans="1:13" x14ac:dyDescent="0.25">
      <c r="A964" s="8"/>
      <c r="B964" s="9"/>
      <c r="F964" s="10"/>
      <c r="G964" s="10"/>
      <c r="H964" s="10"/>
      <c r="I964" s="11" t="str">
        <f t="shared" si="75"/>
        <v/>
      </c>
      <c r="J964" s="10" t="str">
        <f t="shared" si="76"/>
        <v/>
      </c>
      <c r="K964" t="str">
        <f t="shared" si="77"/>
        <v/>
      </c>
      <c r="L964" s="12" t="str">
        <f t="shared" si="78"/>
        <v/>
      </c>
      <c r="M964" t="str">
        <f t="shared" si="79"/>
        <v/>
      </c>
    </row>
    <row r="965" spans="1:13" x14ac:dyDescent="0.25">
      <c r="A965" s="8"/>
      <c r="B965" s="9"/>
      <c r="F965" s="10"/>
      <c r="G965" s="10"/>
      <c r="H965" s="10"/>
      <c r="I965" s="11" t="str">
        <f t="shared" si="75"/>
        <v/>
      </c>
      <c r="J965" s="10" t="str">
        <f t="shared" si="76"/>
        <v/>
      </c>
      <c r="K965" t="str">
        <f t="shared" si="77"/>
        <v/>
      </c>
      <c r="L965" s="12" t="str">
        <f t="shared" si="78"/>
        <v/>
      </c>
      <c r="M965" t="str">
        <f t="shared" si="79"/>
        <v/>
      </c>
    </row>
    <row r="966" spans="1:13" x14ac:dyDescent="0.25">
      <c r="A966" s="8"/>
      <c r="B966" s="9"/>
      <c r="F966" s="10"/>
      <c r="G966" s="10"/>
      <c r="H966" s="10"/>
      <c r="I966" s="11" t="str">
        <f t="shared" si="75"/>
        <v/>
      </c>
      <c r="J966" s="10" t="str">
        <f t="shared" si="76"/>
        <v/>
      </c>
      <c r="K966" t="str">
        <f t="shared" si="77"/>
        <v/>
      </c>
      <c r="L966" s="12" t="str">
        <f t="shared" si="78"/>
        <v/>
      </c>
      <c r="M966" t="str">
        <f t="shared" si="79"/>
        <v/>
      </c>
    </row>
    <row r="967" spans="1:13" x14ac:dyDescent="0.25">
      <c r="A967" s="8"/>
      <c r="B967" s="9"/>
      <c r="F967" s="10"/>
      <c r="G967" s="10"/>
      <c r="H967" s="10"/>
      <c r="I967" s="11" t="str">
        <f t="shared" si="75"/>
        <v/>
      </c>
      <c r="J967" s="10" t="str">
        <f t="shared" si="76"/>
        <v/>
      </c>
      <c r="K967" t="str">
        <f t="shared" si="77"/>
        <v/>
      </c>
      <c r="L967" s="12" t="str">
        <f t="shared" si="78"/>
        <v/>
      </c>
      <c r="M967" t="str">
        <f t="shared" si="79"/>
        <v/>
      </c>
    </row>
    <row r="968" spans="1:13" x14ac:dyDescent="0.25">
      <c r="A968" s="8"/>
      <c r="B968" s="9"/>
      <c r="F968" s="10"/>
      <c r="G968" s="10"/>
      <c r="H968" s="10"/>
      <c r="I968" s="11" t="str">
        <f t="shared" si="75"/>
        <v/>
      </c>
      <c r="J968" s="10" t="str">
        <f t="shared" si="76"/>
        <v/>
      </c>
      <c r="K968" t="str">
        <f t="shared" si="77"/>
        <v/>
      </c>
      <c r="L968" s="12" t="str">
        <f t="shared" si="78"/>
        <v/>
      </c>
      <c r="M968" t="str">
        <f t="shared" si="79"/>
        <v/>
      </c>
    </row>
    <row r="969" spans="1:13" x14ac:dyDescent="0.25">
      <c r="A969" s="8"/>
      <c r="B969" s="9"/>
      <c r="F969" s="10"/>
      <c r="G969" s="10"/>
      <c r="H969" s="10"/>
      <c r="I969" s="11" t="str">
        <f t="shared" si="75"/>
        <v/>
      </c>
      <c r="J969" s="10" t="str">
        <f t="shared" si="76"/>
        <v/>
      </c>
      <c r="K969" t="str">
        <f t="shared" si="77"/>
        <v/>
      </c>
      <c r="L969" s="12" t="str">
        <f t="shared" si="78"/>
        <v/>
      </c>
      <c r="M969" t="str">
        <f t="shared" si="79"/>
        <v/>
      </c>
    </row>
    <row r="970" spans="1:13" x14ac:dyDescent="0.25">
      <c r="A970" s="8"/>
      <c r="B970" s="9"/>
      <c r="F970" s="10"/>
      <c r="G970" s="10"/>
      <c r="H970" s="10"/>
      <c r="I970" s="11" t="str">
        <f t="shared" si="75"/>
        <v/>
      </c>
      <c r="J970" s="10" t="str">
        <f t="shared" si="76"/>
        <v/>
      </c>
      <c r="K970" t="str">
        <f t="shared" si="77"/>
        <v/>
      </c>
      <c r="L970" s="12" t="str">
        <f t="shared" si="78"/>
        <v/>
      </c>
      <c r="M970" t="str">
        <f t="shared" si="79"/>
        <v/>
      </c>
    </row>
    <row r="971" spans="1:13" x14ac:dyDescent="0.25">
      <c r="A971" s="8"/>
      <c r="B971" s="9"/>
      <c r="F971" s="10"/>
      <c r="G971" s="10"/>
      <c r="H971" s="10"/>
      <c r="I971" s="11" t="str">
        <f t="shared" si="75"/>
        <v/>
      </c>
      <c r="J971" s="10" t="str">
        <f t="shared" si="76"/>
        <v/>
      </c>
      <c r="K971" t="str">
        <f t="shared" si="77"/>
        <v/>
      </c>
      <c r="L971" s="12" t="str">
        <f t="shared" si="78"/>
        <v/>
      </c>
      <c r="M971" t="str">
        <f t="shared" si="79"/>
        <v/>
      </c>
    </row>
    <row r="972" spans="1:13" x14ac:dyDescent="0.25">
      <c r="A972" s="8"/>
      <c r="B972" s="9"/>
      <c r="F972" s="10"/>
      <c r="G972" s="10"/>
      <c r="H972" s="10"/>
      <c r="I972" s="11" t="str">
        <f t="shared" si="75"/>
        <v/>
      </c>
      <c r="J972" s="10" t="str">
        <f t="shared" si="76"/>
        <v/>
      </c>
      <c r="K972" t="str">
        <f t="shared" si="77"/>
        <v/>
      </c>
      <c r="L972" s="12" t="str">
        <f t="shared" si="78"/>
        <v/>
      </c>
      <c r="M972" t="str">
        <f t="shared" si="79"/>
        <v/>
      </c>
    </row>
    <row r="973" spans="1:13" x14ac:dyDescent="0.25">
      <c r="A973" s="8"/>
      <c r="B973" s="9"/>
      <c r="F973" s="10"/>
      <c r="G973" s="10"/>
      <c r="H973" s="10"/>
      <c r="I973" s="11" t="str">
        <f t="shared" si="75"/>
        <v/>
      </c>
      <c r="J973" s="10" t="str">
        <f t="shared" si="76"/>
        <v/>
      </c>
      <c r="K973" t="str">
        <f t="shared" si="77"/>
        <v/>
      </c>
      <c r="L973" s="12" t="str">
        <f t="shared" si="78"/>
        <v/>
      </c>
      <c r="M973" t="str">
        <f t="shared" si="79"/>
        <v/>
      </c>
    </row>
    <row r="974" spans="1:13" x14ac:dyDescent="0.25">
      <c r="A974" s="8"/>
      <c r="B974" s="9"/>
      <c r="F974" s="10"/>
      <c r="G974" s="10"/>
      <c r="H974" s="10"/>
      <c r="I974" s="11" t="str">
        <f t="shared" si="75"/>
        <v/>
      </c>
      <c r="J974" s="10" t="str">
        <f t="shared" si="76"/>
        <v/>
      </c>
      <c r="K974" t="str">
        <f t="shared" si="77"/>
        <v/>
      </c>
      <c r="L974" s="12" t="str">
        <f t="shared" si="78"/>
        <v/>
      </c>
      <c r="M974" t="str">
        <f t="shared" si="79"/>
        <v/>
      </c>
    </row>
    <row r="975" spans="1:13" x14ac:dyDescent="0.25">
      <c r="A975" s="8"/>
      <c r="B975" s="9"/>
      <c r="F975" s="10"/>
      <c r="G975" s="10"/>
      <c r="H975" s="10"/>
      <c r="I975" s="11" t="str">
        <f t="shared" si="75"/>
        <v/>
      </c>
      <c r="J975" s="10" t="str">
        <f t="shared" si="76"/>
        <v/>
      </c>
      <c r="K975" t="str">
        <f t="shared" si="77"/>
        <v/>
      </c>
      <c r="L975" s="12" t="str">
        <f t="shared" si="78"/>
        <v/>
      </c>
      <c r="M975" t="str">
        <f t="shared" si="79"/>
        <v/>
      </c>
    </row>
    <row r="976" spans="1:13" x14ac:dyDescent="0.25">
      <c r="A976" s="8"/>
      <c r="B976" s="9"/>
      <c r="F976" s="10"/>
      <c r="G976" s="10"/>
      <c r="H976" s="10"/>
      <c r="I976" s="11" t="str">
        <f t="shared" si="75"/>
        <v/>
      </c>
      <c r="J976" s="10" t="str">
        <f t="shared" si="76"/>
        <v/>
      </c>
      <c r="K976" t="str">
        <f t="shared" si="77"/>
        <v/>
      </c>
      <c r="L976" s="12" t="str">
        <f t="shared" si="78"/>
        <v/>
      </c>
      <c r="M976" t="str">
        <f t="shared" si="79"/>
        <v/>
      </c>
    </row>
    <row r="977" spans="1:13" x14ac:dyDescent="0.25">
      <c r="A977" s="8"/>
      <c r="B977" s="9"/>
      <c r="F977" s="10"/>
      <c r="G977" s="10"/>
      <c r="H977" s="10"/>
      <c r="I977" s="11" t="str">
        <f t="shared" si="75"/>
        <v/>
      </c>
      <c r="J977" s="10" t="str">
        <f t="shared" si="76"/>
        <v/>
      </c>
      <c r="K977" t="str">
        <f t="shared" si="77"/>
        <v/>
      </c>
      <c r="L977" s="12" t="str">
        <f t="shared" si="78"/>
        <v/>
      </c>
      <c r="M977" t="str">
        <f t="shared" si="79"/>
        <v/>
      </c>
    </row>
    <row r="978" spans="1:13" x14ac:dyDescent="0.25">
      <c r="A978" s="8"/>
      <c r="B978" s="9"/>
      <c r="F978" s="10"/>
      <c r="G978" s="10"/>
      <c r="H978" s="10"/>
      <c r="I978" s="11" t="str">
        <f t="shared" si="75"/>
        <v/>
      </c>
      <c r="J978" s="10" t="str">
        <f t="shared" si="76"/>
        <v/>
      </c>
      <c r="K978" t="str">
        <f t="shared" si="77"/>
        <v/>
      </c>
      <c r="L978" s="12" t="str">
        <f t="shared" si="78"/>
        <v/>
      </c>
      <c r="M978" t="str">
        <f t="shared" si="79"/>
        <v/>
      </c>
    </row>
    <row r="979" spans="1:13" x14ac:dyDescent="0.25">
      <c r="A979" s="8"/>
      <c r="B979" s="9"/>
      <c r="F979" s="10"/>
      <c r="G979" s="10"/>
      <c r="H979" s="10"/>
      <c r="I979" s="11" t="str">
        <f t="shared" si="75"/>
        <v/>
      </c>
      <c r="J979" s="10" t="str">
        <f t="shared" si="76"/>
        <v/>
      </c>
      <c r="K979" t="str">
        <f t="shared" si="77"/>
        <v/>
      </c>
      <c r="L979" s="12" t="str">
        <f t="shared" si="78"/>
        <v/>
      </c>
      <c r="M979" t="str">
        <f t="shared" si="79"/>
        <v/>
      </c>
    </row>
    <row r="980" spans="1:13" x14ac:dyDescent="0.25">
      <c r="A980" s="8"/>
      <c r="B980" s="9"/>
      <c r="F980" s="10"/>
      <c r="G980" s="10"/>
      <c r="H980" s="10"/>
      <c r="I980" s="11" t="str">
        <f t="shared" si="75"/>
        <v/>
      </c>
      <c r="J980" s="10" t="str">
        <f t="shared" si="76"/>
        <v/>
      </c>
      <c r="K980" t="str">
        <f t="shared" si="77"/>
        <v/>
      </c>
      <c r="L980" s="12" t="str">
        <f t="shared" si="78"/>
        <v/>
      </c>
      <c r="M980" t="str">
        <f t="shared" si="79"/>
        <v/>
      </c>
    </row>
    <row r="981" spans="1:13" x14ac:dyDescent="0.25">
      <c r="A981" s="8"/>
      <c r="B981" s="9"/>
      <c r="F981" s="10"/>
      <c r="G981" s="10"/>
      <c r="H981" s="10"/>
      <c r="I981" s="11" t="str">
        <f t="shared" si="75"/>
        <v/>
      </c>
      <c r="J981" s="10" t="str">
        <f t="shared" si="76"/>
        <v/>
      </c>
      <c r="K981" t="str">
        <f t="shared" si="77"/>
        <v/>
      </c>
      <c r="L981" s="12" t="str">
        <f t="shared" si="78"/>
        <v/>
      </c>
      <c r="M981" t="str">
        <f t="shared" si="79"/>
        <v/>
      </c>
    </row>
    <row r="982" spans="1:13" x14ac:dyDescent="0.25">
      <c r="A982" s="8"/>
      <c r="B982" s="9"/>
      <c r="F982" s="10"/>
      <c r="G982" s="10"/>
      <c r="H982" s="10"/>
      <c r="I982" s="11" t="str">
        <f t="shared" si="75"/>
        <v/>
      </c>
      <c r="J982" s="10" t="str">
        <f t="shared" si="76"/>
        <v/>
      </c>
      <c r="K982" t="str">
        <f t="shared" si="77"/>
        <v/>
      </c>
      <c r="L982" s="12" t="str">
        <f t="shared" si="78"/>
        <v/>
      </c>
      <c r="M982" t="str">
        <f t="shared" si="79"/>
        <v/>
      </c>
    </row>
    <row r="983" spans="1:13" x14ac:dyDescent="0.25">
      <c r="A983" s="8"/>
      <c r="B983" s="9"/>
      <c r="F983" s="10"/>
      <c r="G983" s="10"/>
      <c r="H983" s="10"/>
      <c r="I983" s="11" t="str">
        <f t="shared" si="75"/>
        <v/>
      </c>
      <c r="J983" s="10" t="str">
        <f t="shared" si="76"/>
        <v/>
      </c>
      <c r="K983" t="str">
        <f t="shared" si="77"/>
        <v/>
      </c>
      <c r="L983" s="12" t="str">
        <f t="shared" si="78"/>
        <v/>
      </c>
      <c r="M983" t="str">
        <f t="shared" si="79"/>
        <v/>
      </c>
    </row>
    <row r="984" spans="1:13" x14ac:dyDescent="0.25">
      <c r="A984" s="8"/>
      <c r="B984" s="9"/>
      <c r="F984" s="10"/>
      <c r="G984" s="10"/>
      <c r="H984" s="10"/>
      <c r="I984" s="11" t="str">
        <f t="shared" si="75"/>
        <v/>
      </c>
      <c r="J984" s="10" t="str">
        <f t="shared" si="76"/>
        <v/>
      </c>
      <c r="K984" t="str">
        <f t="shared" si="77"/>
        <v/>
      </c>
      <c r="L984" s="12" t="str">
        <f t="shared" si="78"/>
        <v/>
      </c>
      <c r="M984" t="str">
        <f t="shared" si="79"/>
        <v/>
      </c>
    </row>
    <row r="985" spans="1:13" x14ac:dyDescent="0.25">
      <c r="A985" s="8"/>
      <c r="B985" s="9"/>
      <c r="F985" s="10"/>
      <c r="G985" s="10"/>
      <c r="H985" s="10"/>
      <c r="I985" s="11" t="str">
        <f t="shared" si="75"/>
        <v/>
      </c>
      <c r="J985" s="10" t="str">
        <f t="shared" si="76"/>
        <v/>
      </c>
      <c r="K985" t="str">
        <f t="shared" si="77"/>
        <v/>
      </c>
      <c r="L985" s="12" t="str">
        <f t="shared" si="78"/>
        <v/>
      </c>
      <c r="M985" t="str">
        <f t="shared" si="79"/>
        <v/>
      </c>
    </row>
    <row r="986" spans="1:13" x14ac:dyDescent="0.25">
      <c r="A986" s="8"/>
      <c r="B986" s="9"/>
      <c r="F986" s="10"/>
      <c r="G986" s="10"/>
      <c r="H986" s="10"/>
      <c r="I986" s="11" t="str">
        <f t="shared" si="75"/>
        <v/>
      </c>
      <c r="J986" s="10" t="str">
        <f t="shared" si="76"/>
        <v/>
      </c>
      <c r="K986" t="str">
        <f t="shared" si="77"/>
        <v/>
      </c>
      <c r="L986" s="12" t="str">
        <f t="shared" si="78"/>
        <v/>
      </c>
      <c r="M986" t="str">
        <f t="shared" si="79"/>
        <v/>
      </c>
    </row>
    <row r="987" spans="1:13" x14ac:dyDescent="0.25">
      <c r="A987" s="8"/>
      <c r="B987" s="9"/>
      <c r="F987" s="10"/>
      <c r="G987" s="10"/>
      <c r="H987" s="10"/>
      <c r="I987" s="11" t="str">
        <f t="shared" si="75"/>
        <v/>
      </c>
      <c r="J987" s="10" t="str">
        <f t="shared" si="76"/>
        <v/>
      </c>
      <c r="K987" t="str">
        <f t="shared" si="77"/>
        <v/>
      </c>
      <c r="L987" s="12" t="str">
        <f t="shared" si="78"/>
        <v/>
      </c>
      <c r="M987" t="str">
        <f t="shared" si="79"/>
        <v/>
      </c>
    </row>
    <row r="988" spans="1:13" x14ac:dyDescent="0.25">
      <c r="A988" s="8"/>
      <c r="B988" s="9"/>
      <c r="F988" s="10"/>
      <c r="G988" s="10"/>
      <c r="H988" s="10"/>
      <c r="I988" s="11" t="str">
        <f t="shared" si="75"/>
        <v/>
      </c>
      <c r="J988" s="10" t="str">
        <f t="shared" si="76"/>
        <v/>
      </c>
      <c r="K988" t="str">
        <f t="shared" si="77"/>
        <v/>
      </c>
      <c r="L988" s="12" t="str">
        <f t="shared" si="78"/>
        <v/>
      </c>
      <c r="M988" t="str">
        <f t="shared" si="79"/>
        <v/>
      </c>
    </row>
    <row r="989" spans="1:13" x14ac:dyDescent="0.25">
      <c r="A989" s="8"/>
      <c r="B989" s="9"/>
      <c r="F989" s="10"/>
      <c r="G989" s="10"/>
      <c r="H989" s="10"/>
      <c r="I989" s="11" t="str">
        <f t="shared" si="75"/>
        <v/>
      </c>
      <c r="J989" s="10" t="str">
        <f t="shared" si="76"/>
        <v/>
      </c>
      <c r="K989" t="str">
        <f t="shared" si="77"/>
        <v/>
      </c>
      <c r="L989" s="12" t="str">
        <f t="shared" si="78"/>
        <v/>
      </c>
      <c r="M989" t="str">
        <f t="shared" si="79"/>
        <v/>
      </c>
    </row>
    <row r="990" spans="1:13" x14ac:dyDescent="0.25">
      <c r="A990" s="8"/>
      <c r="B990" s="9"/>
      <c r="F990" s="10"/>
      <c r="G990" s="10"/>
      <c r="H990" s="10"/>
      <c r="I990" s="11" t="str">
        <f t="shared" si="75"/>
        <v/>
      </c>
      <c r="J990" s="10" t="str">
        <f t="shared" si="76"/>
        <v/>
      </c>
      <c r="K990" t="str">
        <f t="shared" si="77"/>
        <v/>
      </c>
      <c r="L990" s="12" t="str">
        <f t="shared" si="78"/>
        <v/>
      </c>
      <c r="M990" t="str">
        <f t="shared" si="79"/>
        <v/>
      </c>
    </row>
    <row r="991" spans="1:13" x14ac:dyDescent="0.25">
      <c r="A991" s="8"/>
      <c r="B991" s="9"/>
      <c r="F991" s="10"/>
      <c r="G991" s="10"/>
      <c r="H991" s="10"/>
      <c r="I991" s="11" t="str">
        <f t="shared" si="75"/>
        <v/>
      </c>
      <c r="J991" s="10" t="str">
        <f t="shared" si="76"/>
        <v/>
      </c>
      <c r="K991" t="str">
        <f t="shared" si="77"/>
        <v/>
      </c>
      <c r="L991" s="12" t="str">
        <f t="shared" si="78"/>
        <v/>
      </c>
      <c r="M991" t="str">
        <f t="shared" si="79"/>
        <v/>
      </c>
    </row>
    <row r="992" spans="1:13" x14ac:dyDescent="0.25">
      <c r="A992" s="8"/>
      <c r="B992" s="9"/>
      <c r="F992" s="10"/>
      <c r="G992" s="10"/>
      <c r="H992" s="10"/>
      <c r="I992" s="11" t="str">
        <f t="shared" si="75"/>
        <v/>
      </c>
      <c r="J992" s="10" t="str">
        <f t="shared" si="76"/>
        <v/>
      </c>
      <c r="K992" t="str">
        <f t="shared" si="77"/>
        <v/>
      </c>
      <c r="L992" s="12" t="str">
        <f t="shared" si="78"/>
        <v/>
      </c>
      <c r="M992" t="str">
        <f t="shared" si="79"/>
        <v/>
      </c>
    </row>
    <row r="993" spans="1:13" x14ac:dyDescent="0.25">
      <c r="A993" s="8"/>
      <c r="B993" s="9"/>
      <c r="F993" s="10"/>
      <c r="G993" s="10"/>
      <c r="H993" s="10"/>
      <c r="I993" s="11" t="str">
        <f t="shared" si="75"/>
        <v/>
      </c>
      <c r="J993" s="10" t="str">
        <f t="shared" si="76"/>
        <v/>
      </c>
      <c r="K993" t="str">
        <f t="shared" si="77"/>
        <v/>
      </c>
      <c r="L993" s="12" t="str">
        <f t="shared" si="78"/>
        <v/>
      </c>
      <c r="M993" t="str">
        <f t="shared" si="79"/>
        <v/>
      </c>
    </row>
    <row r="994" spans="1:13" x14ac:dyDescent="0.25">
      <c r="A994" s="8"/>
      <c r="B994" s="9"/>
      <c r="F994" s="10"/>
      <c r="G994" s="10"/>
      <c r="H994" s="10"/>
      <c r="I994" s="11" t="str">
        <f t="shared" si="75"/>
        <v/>
      </c>
      <c r="J994" s="10" t="str">
        <f t="shared" si="76"/>
        <v/>
      </c>
      <c r="K994" t="str">
        <f t="shared" si="77"/>
        <v/>
      </c>
      <c r="L994" s="12" t="str">
        <f t="shared" si="78"/>
        <v/>
      </c>
      <c r="M994" t="str">
        <f t="shared" si="79"/>
        <v/>
      </c>
    </row>
    <row r="995" spans="1:13" x14ac:dyDescent="0.25">
      <c r="A995" s="8"/>
      <c r="B995" s="9"/>
      <c r="F995" s="10"/>
      <c r="G995" s="10"/>
      <c r="H995" s="10"/>
      <c r="I995" s="11" t="str">
        <f t="shared" si="75"/>
        <v/>
      </c>
      <c r="J995" s="10" t="str">
        <f t="shared" si="76"/>
        <v/>
      </c>
      <c r="K995" t="str">
        <f t="shared" si="77"/>
        <v/>
      </c>
      <c r="L995" s="12" t="str">
        <f t="shared" si="78"/>
        <v/>
      </c>
      <c r="M995" t="str">
        <f t="shared" si="79"/>
        <v/>
      </c>
    </row>
    <row r="996" spans="1:13" x14ac:dyDescent="0.25">
      <c r="A996" s="8"/>
      <c r="B996" s="9"/>
      <c r="F996" s="10"/>
      <c r="G996" s="10"/>
      <c r="H996" s="10"/>
      <c r="I996" s="11" t="str">
        <f t="shared" si="75"/>
        <v/>
      </c>
      <c r="J996" s="10" t="str">
        <f t="shared" si="76"/>
        <v/>
      </c>
      <c r="K996" t="str">
        <f t="shared" si="77"/>
        <v/>
      </c>
      <c r="L996" s="12" t="str">
        <f t="shared" si="78"/>
        <v/>
      </c>
      <c r="M996" t="str">
        <f t="shared" si="79"/>
        <v/>
      </c>
    </row>
    <row r="997" spans="1:13" x14ac:dyDescent="0.25">
      <c r="A997" s="8"/>
      <c r="B997" s="9"/>
      <c r="F997" s="10"/>
      <c r="G997" s="10"/>
      <c r="H997" s="10"/>
      <c r="I997" s="11" t="str">
        <f t="shared" si="75"/>
        <v/>
      </c>
      <c r="J997" s="10" t="str">
        <f t="shared" si="76"/>
        <v/>
      </c>
      <c r="K997" t="str">
        <f t="shared" si="77"/>
        <v/>
      </c>
      <c r="L997" s="12" t="str">
        <f t="shared" si="78"/>
        <v/>
      </c>
      <c r="M997" t="str">
        <f t="shared" si="79"/>
        <v/>
      </c>
    </row>
    <row r="998" spans="1:13" x14ac:dyDescent="0.25">
      <c r="A998" s="8"/>
      <c r="B998" s="9"/>
      <c r="F998" s="10"/>
      <c r="G998" s="10"/>
      <c r="H998" s="10"/>
      <c r="I998" s="11" t="str">
        <f t="shared" si="75"/>
        <v/>
      </c>
      <c r="J998" s="10" t="str">
        <f t="shared" si="76"/>
        <v/>
      </c>
      <c r="K998" t="str">
        <f t="shared" si="77"/>
        <v/>
      </c>
      <c r="L998" s="12" t="str">
        <f t="shared" si="78"/>
        <v/>
      </c>
      <c r="M998" t="str">
        <f t="shared" si="79"/>
        <v/>
      </c>
    </row>
    <row r="999" spans="1:13" x14ac:dyDescent="0.25">
      <c r="A999" s="8"/>
      <c r="B999" s="9"/>
      <c r="F999" s="10"/>
      <c r="G999" s="10"/>
      <c r="H999" s="10"/>
      <c r="I999" s="11" t="str">
        <f t="shared" si="75"/>
        <v/>
      </c>
      <c r="J999" s="10" t="str">
        <f t="shared" si="76"/>
        <v/>
      </c>
      <c r="K999" t="str">
        <f t="shared" si="77"/>
        <v/>
      </c>
      <c r="L999" s="12" t="str">
        <f t="shared" si="78"/>
        <v/>
      </c>
      <c r="M999" t="str">
        <f t="shared" si="79"/>
        <v/>
      </c>
    </row>
    <row r="1000" spans="1:13" x14ac:dyDescent="0.25">
      <c r="A1000" s="8"/>
      <c r="B1000" s="9"/>
      <c r="F1000" s="10"/>
      <c r="G1000" s="10"/>
      <c r="H1000" s="10"/>
      <c r="I1000" s="11" t="str">
        <f t="shared" si="75"/>
        <v/>
      </c>
      <c r="J1000" s="10" t="str">
        <f t="shared" si="76"/>
        <v/>
      </c>
      <c r="K1000" t="str">
        <f t="shared" si="77"/>
        <v/>
      </c>
      <c r="L1000" s="12" t="str">
        <f t="shared" si="78"/>
        <v/>
      </c>
      <c r="M1000" t="str">
        <f t="shared" si="79"/>
        <v/>
      </c>
    </row>
  </sheetData>
  <conditionalFormatting sqref="F2:H1000">
    <cfRule type="expression" dxfId="4" priority="1">
      <formula>$K2="Crisis"</formula>
    </cfRule>
    <cfRule type="expression" dxfId="3" priority="2">
      <formula>$K2="Hipertensión estadio 2"</formula>
    </cfRule>
    <cfRule type="expression" dxfId="2" priority="3">
      <formula>$K2="Hipertensión estadio 1"</formula>
    </cfRule>
    <cfRule type="expression" dxfId="1" priority="4">
      <formula>$K2="Elevada"</formula>
    </cfRule>
    <cfRule type="expression" dxfId="0" priority="5">
      <formula>$K2="Normal"</formula>
    </cfRule>
  </conditionalFormatting>
  <dataValidations count="6">
    <dataValidation type="list" allowBlank="1" showInputMessage="1" showErrorMessage="1" sqref="C2:C1000" xr:uid="{00000000-0002-0000-0000-000000000000}">
      <formula1>"Izquierdo,Derecho"</formula1>
    </dataValidation>
    <dataValidation type="list" allowBlank="1" showInputMessage="1" showErrorMessage="1" sqref="D2:D1000" xr:uid="{00000000-0002-0000-0000-000001000000}">
      <formula1>"Sentado,De pie,Tumbado"</formula1>
    </dataValidation>
    <dataValidation type="list" allowBlank="1" showInputMessage="1" showErrorMessage="1" sqref="E2:E1000" xr:uid="{00000000-0002-0000-0000-000002000000}">
      <formula1>"Al despertar,Antes de la medicación,Antes de comer,Antes de la cena,Antes de dormir,Post ejercicio,Otro"</formula1>
    </dataValidation>
    <dataValidation type="decimal" allowBlank="1" showInputMessage="1" showErrorMessage="1" sqref="F2:F1000" xr:uid="{00000000-0002-0000-0000-000003000000}">
      <formula1>60</formula1>
      <formula2>260</formula2>
    </dataValidation>
    <dataValidation type="decimal" allowBlank="1" showInputMessage="1" showErrorMessage="1" sqref="G2:G1000" xr:uid="{00000000-0002-0000-0000-000004000000}">
      <formula1>40</formula1>
      <formula2>160</formula2>
    </dataValidation>
    <dataValidation type="whole" allowBlank="1" showInputMessage="1" showErrorMessage="1" sqref="H2:H1000" xr:uid="{00000000-0002-0000-0000-000005000000}">
      <formula1>30</formula1>
      <formula2>220</formula2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22" bestFit="1" customWidth="1"/>
    <col min="2" max="2" width="10.42578125" bestFit="1" customWidth="1"/>
    <col min="4" max="4" width="9.42578125" bestFit="1" customWidth="1"/>
    <col min="5" max="5" width="8.42578125" bestFit="1" customWidth="1"/>
    <col min="6" max="6" width="8.5703125" bestFit="1" customWidth="1"/>
  </cols>
  <sheetData>
    <row r="1" spans="1:7" x14ac:dyDescent="0.25">
      <c r="A1" s="13" t="s">
        <v>14</v>
      </c>
      <c r="B1" s="14"/>
      <c r="C1" s="14"/>
      <c r="D1" s="14"/>
      <c r="E1" s="14"/>
      <c r="F1" s="14"/>
      <c r="G1" s="15"/>
    </row>
    <row r="3" spans="1:7" x14ac:dyDescent="0.25">
      <c r="A3" t="s">
        <v>15</v>
      </c>
      <c r="B3" s="8">
        <f ca="1">TODAY()-29</f>
        <v>45862</v>
      </c>
    </row>
    <row r="4" spans="1:7" x14ac:dyDescent="0.25">
      <c r="A4" t="s">
        <v>16</v>
      </c>
      <c r="B4" s="8">
        <f ca="1">TODAY()</f>
        <v>45891</v>
      </c>
    </row>
    <row r="6" spans="1:7" x14ac:dyDescent="0.25">
      <c r="A6" s="1" t="s">
        <v>17</v>
      </c>
      <c r="B6" s="1" t="s">
        <v>18</v>
      </c>
      <c r="D6" s="13" t="s">
        <v>19</v>
      </c>
      <c r="E6" s="14"/>
      <c r="F6" s="15"/>
    </row>
    <row r="7" spans="1:7" ht="30" x14ac:dyDescent="0.25">
      <c r="A7" t="s">
        <v>20</v>
      </c>
      <c r="B7" s="11" t="e">
        <f ca="1">AVERAGEIFS(Registro!F2:F1000,Registro!A2:A1000,"&gt;="&amp;B3,Registro!A2:A1000,"&lt;="&amp;B4)</f>
        <v>#DIV/0!</v>
      </c>
      <c r="D7" s="1" t="s">
        <v>21</v>
      </c>
      <c r="E7" s="1" t="s">
        <v>22</v>
      </c>
      <c r="F7" s="1" t="s">
        <v>23</v>
      </c>
    </row>
    <row r="8" spans="1:7" x14ac:dyDescent="0.25">
      <c r="A8" t="s">
        <v>24</v>
      </c>
      <c r="B8" s="11" t="e">
        <f ca="1">AVERAGEIFS(Registro!G2:G1000,Registro!A2:A1000,"&gt;="&amp;B3,Registro!A2:A1000,"&lt;="&amp;B4)</f>
        <v>#DIV/0!</v>
      </c>
      <c r="D8" t="s">
        <v>25</v>
      </c>
      <c r="E8" s="11" t="e">
        <f ca="1">AVERAGEIFS(Registro!F2:F1000,Registro!A2:A1000,"&gt;="&amp;B3,Registro!A2:A1000,"&lt;="&amp;B4,Registro!$M$2:$M$1000,"=Mañana")</f>
        <v>#DIV/0!</v>
      </c>
      <c r="F8" s="11" t="e">
        <f ca="1">AVERAGEIFS(Registro!G2:G1000,Registro!A2:A1000,"&gt;="&amp;B3,Registro!A2:A1000,"&lt;="&amp;B4,Registro!$M$2:$M$1000,"=Mañana")</f>
        <v>#DIV/0!</v>
      </c>
    </row>
    <row r="9" spans="1:7" x14ac:dyDescent="0.25">
      <c r="A9" t="s">
        <v>26</v>
      </c>
      <c r="B9" s="10" t="e">
        <f ca="1">AVERAGEIFS(Registro!H2:H1000,Registro!A2:A1000,"&gt;="&amp;B3,Registro!A2:A1000,"&lt;="&amp;B4)</f>
        <v>#DIV/0!</v>
      </c>
      <c r="D9" t="s">
        <v>27</v>
      </c>
      <c r="E9" s="11" t="e">
        <f ca="1">AVERAGEIFS(Registro!F2:F1000,Registro!A2:A1000,"&gt;="&amp;B3,Registro!A2:A1000,"&lt;="&amp;B4,Registro!$M$2:$M$1000,"=Mediodía")</f>
        <v>#DIV/0!</v>
      </c>
      <c r="F9" s="11" t="e">
        <f ca="1">AVERAGEIFS(Registro!G2:G1000,Registro!A2:A1000,"&gt;="&amp;B3,Registro!A2:A1000,"&lt;="&amp;B4,Registro!$M$2:$M$1000,"=Mediodía")</f>
        <v>#DIV/0!</v>
      </c>
    </row>
    <row r="10" spans="1:7" x14ac:dyDescent="0.25">
      <c r="A10" t="s">
        <v>28</v>
      </c>
      <c r="B10" s="11" t="e">
        <f ca="1">AVERAGEIFS(Registro!I2:I1000,Registro!A2:A1000,"&gt;="&amp;B3,Registro!A2:A1000,"&lt;="&amp;B4)</f>
        <v>#DIV/0!</v>
      </c>
      <c r="D10" t="s">
        <v>29</v>
      </c>
      <c r="E10" s="11" t="e">
        <f ca="1">AVERAGEIFS(Registro!F2:F1000,Registro!A2:A1000,"&gt;="&amp;B3,Registro!A2:A1000,"&lt;="&amp;B4,Registro!$M$2:$M$1000,"=Tarde")</f>
        <v>#DIV/0!</v>
      </c>
      <c r="F10" s="11" t="e">
        <f ca="1">AVERAGEIFS(Registro!G2:G1000,Registro!A2:A1000,"&gt;="&amp;B3,Registro!A2:A1000,"&lt;="&amp;B4,Registro!$M$2:$M$1000,"=Tarde")</f>
        <v>#DIV/0!</v>
      </c>
    </row>
    <row r="11" spans="1:7" x14ac:dyDescent="0.25">
      <c r="A11" t="s">
        <v>30</v>
      </c>
      <c r="B11" s="11" t="e">
        <f ca="1">AVERAGEIFS(Registro!J2:J1000,Registro!A2:A1000,"&gt;="&amp;B3,Registro!A2:A1000,"&lt;="&amp;B4)</f>
        <v>#DIV/0!</v>
      </c>
      <c r="D11" t="s">
        <v>31</v>
      </c>
      <c r="E11" s="11" t="e">
        <f ca="1">AVERAGEIFS(Registro!F2:F1000,Registro!A2:A1000,"&gt;="&amp;B3,Registro!A2:A1000,"&lt;="&amp;B4,Registro!$M$2:$M$1000,"=Noche")</f>
        <v>#DIV/0!</v>
      </c>
      <c r="F11" s="11" t="e">
        <f ca="1">AVERAGEIFS(Registro!G2:G1000,Registro!A2:A1000,"&gt;="&amp;B3,Registro!A2:A1000,"&lt;="&amp;B4,Registro!$M$2:$M$1000,"=Noche")</f>
        <v>#DIV/0!</v>
      </c>
    </row>
    <row r="12" spans="1:7" x14ac:dyDescent="0.25">
      <c r="A12" t="s">
        <v>32</v>
      </c>
      <c r="B12" s="10">
        <f ca="1">COUNTIFS(Registro!A2:A1000,"&gt;="&amp;B3,Registro!A2:A1000,"&lt;="&amp;B4)</f>
        <v>0</v>
      </c>
    </row>
    <row r="13" spans="1:7" x14ac:dyDescent="0.25">
      <c r="D13" s="13" t="s">
        <v>33</v>
      </c>
      <c r="E13" s="14"/>
      <c r="F13" s="15"/>
    </row>
    <row r="14" spans="1:7" ht="30" x14ac:dyDescent="0.25">
      <c r="D14" s="1" t="s">
        <v>2</v>
      </c>
      <c r="E14" s="1" t="s">
        <v>22</v>
      </c>
      <c r="F14" s="1" t="s">
        <v>23</v>
      </c>
    </row>
    <row r="15" spans="1:7" x14ac:dyDescent="0.25">
      <c r="A15" s="13" t="s">
        <v>34</v>
      </c>
      <c r="B15" s="15"/>
      <c r="D15" t="s">
        <v>35</v>
      </c>
      <c r="E15" s="11" t="e">
        <f ca="1">AVERAGEIFS(Registro!F2:F1000,Registro!$C$2:$C$1000,"=Izquierdo",Registro!A2:A1000,"&gt;="&amp;B3,Registro!A2:A1000,"&lt;="&amp;B4)</f>
        <v>#DIV/0!</v>
      </c>
      <c r="F15" s="11" t="e">
        <f ca="1">AVERAGEIFS(Registro!G2:G1000,Registro!$C$2:$C$1000,"=Izquierdo",Registro!A2:A1000,"&gt;="&amp;B3,Registro!A2:A1000,"&lt;="&amp;B4)</f>
        <v>#DIV/0!</v>
      </c>
    </row>
    <row r="16" spans="1:7" ht="30" x14ac:dyDescent="0.25">
      <c r="A16" s="1" t="s">
        <v>36</v>
      </c>
      <c r="B16" s="1" t="s">
        <v>37</v>
      </c>
      <c r="D16" t="s">
        <v>38</v>
      </c>
      <c r="E16" s="11" t="e">
        <f ca="1">AVERAGEIFS(Registro!F2:F1000,Registro!$C$2:$C$1000,"=Derecho",Registro!A2:A1000,"&gt;="&amp;B3,Registro!A2:A1000,"&lt;="&amp;B4)</f>
        <v>#DIV/0!</v>
      </c>
      <c r="F16" s="11" t="e">
        <f ca="1">AVERAGEIFS(Registro!G2:G1000,Registro!$C$2:$C$1000,"=Derecho",Registro!A2:A1000,"&gt;="&amp;B3,Registro!A2:A1000,"&lt;="&amp;B4)</f>
        <v>#DIV/0!</v>
      </c>
    </row>
    <row r="17" spans="1:2" x14ac:dyDescent="0.25">
      <c r="A17" t="s">
        <v>39</v>
      </c>
      <c r="B17" s="10">
        <f ca="1">COUNTIFS(Registro!$K$2:$K$1000,"=Normal",Registro!A2:A1000,"&gt;="&amp;B3,Registro!A2:A1000,"&lt;="&amp;B4)</f>
        <v>0</v>
      </c>
    </row>
    <row r="18" spans="1:2" x14ac:dyDescent="0.25">
      <c r="A18" t="s">
        <v>40</v>
      </c>
      <c r="B18" s="10">
        <f ca="1">COUNTIFS(Registro!$K$2:$K$1000,"=Elevada",Registro!A2:A1000,"&gt;="&amp;B3,Registro!A2:A1000,"&lt;="&amp;B4)</f>
        <v>0</v>
      </c>
    </row>
    <row r="19" spans="1:2" x14ac:dyDescent="0.25">
      <c r="A19" t="s">
        <v>41</v>
      </c>
      <c r="B19" s="10">
        <f ca="1">COUNTIFS(Registro!$K$2:$K$1000,"=Hipertensión estadio 1",Registro!A2:A1000,"&gt;="&amp;B3,Registro!A2:A1000,"&lt;="&amp;B4)</f>
        <v>0</v>
      </c>
    </row>
    <row r="20" spans="1:2" x14ac:dyDescent="0.25">
      <c r="A20" t="s">
        <v>42</v>
      </c>
      <c r="B20" s="10">
        <f ca="1">COUNTIFS(Registro!$K$2:$K$1000,"=Hipertensión estadio 2",Registro!A2:A1000,"&gt;="&amp;B3,Registro!A2:A1000,"&lt;="&amp;B4)</f>
        <v>0</v>
      </c>
    </row>
    <row r="21" spans="1:2" x14ac:dyDescent="0.25">
      <c r="A21" t="s">
        <v>43</v>
      </c>
      <c r="B21" s="10">
        <f ca="1">COUNTIFS(Registro!$K$2:$K$1000,"=Crisis",Registro!A2:A1000,"&gt;="&amp;B3,Registro!A2:A1000,"&lt;="&amp;B4)</f>
        <v>0</v>
      </c>
    </row>
  </sheetData>
  <mergeCells count="4">
    <mergeCell ref="A1:G1"/>
    <mergeCell ref="D6:F6"/>
    <mergeCell ref="D13:F13"/>
    <mergeCell ref="A15:B15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sqref="A1:F1"/>
    </sheetView>
  </sheetViews>
  <sheetFormatPr baseColWidth="10" defaultColWidth="9.140625" defaultRowHeight="15" x14ac:dyDescent="0.25"/>
  <cols>
    <col min="1" max="6" width="28" customWidth="1"/>
  </cols>
  <sheetData>
    <row r="1" spans="1:6" x14ac:dyDescent="0.25">
      <c r="A1" s="13" t="s">
        <v>44</v>
      </c>
      <c r="B1" s="14"/>
      <c r="C1" s="14"/>
      <c r="D1" s="14"/>
      <c r="E1" s="14"/>
      <c r="F1" s="15"/>
    </row>
    <row r="3" spans="1:6" x14ac:dyDescent="0.25">
      <c r="A3" t="s">
        <v>45</v>
      </c>
    </row>
    <row r="4" spans="1:6" x14ac:dyDescent="0.25">
      <c r="A4" t="s">
        <v>46</v>
      </c>
    </row>
    <row r="5" spans="1:6" x14ac:dyDescent="0.25">
      <c r="A5" t="s">
        <v>47</v>
      </c>
    </row>
    <row r="6" spans="1:6" x14ac:dyDescent="0.25">
      <c r="A6" t="s">
        <v>48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</vt:lpstr>
      <vt:lpstr>Resumen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2025-08-22T06:44:57Z</dcterms:created>
  <dcterms:modified xsi:type="dcterms:W3CDTF">2025-08-22T07:57:08Z</dcterms:modified>
</cp:coreProperties>
</file>