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Estados_Financieros" sheetId="1" r:id="rId1"/>
    <sheet name="Resumen_Ratios" sheetId="2" r:id="rId2"/>
    <sheet name="Datos_Empresa" sheetId="3" r:id="rId3"/>
  </sheets>
  <calcPr calcId="124519" fullCalcOnLoad="1"/>
</workbook>
</file>

<file path=xl/sharedStrings.xml><?xml version="1.0" encoding="utf-8"?>
<sst xmlns="http://schemas.openxmlformats.org/spreadsheetml/2006/main" count="35" uniqueCount="34">
  <si>
    <t>Año</t>
  </si>
  <si>
    <t>Ingresos</t>
  </si>
  <si>
    <t>Gastos</t>
  </si>
  <si>
    <t>Resultado Neto</t>
  </si>
  <si>
    <t>Activo Corriente</t>
  </si>
  <si>
    <t>Activo No Corriente</t>
  </si>
  <si>
    <t>Pasivo Corriente</t>
  </si>
  <si>
    <t>Pasivo No Corriente</t>
  </si>
  <si>
    <t>Patrimonio Neto</t>
  </si>
  <si>
    <t>TOTAL</t>
  </si>
  <si>
    <t>Indicador</t>
  </si>
  <si>
    <t>Fórmula</t>
  </si>
  <si>
    <t>Valor</t>
  </si>
  <si>
    <t>Comentario</t>
  </si>
  <si>
    <t>Liquidez corriente</t>
  </si>
  <si>
    <t>Activo Corriente / Pasivo Corriente</t>
  </si>
  <si>
    <t>Endeudamiento</t>
  </si>
  <si>
    <t>(Pasivo Corriente + Pasivo No Corriente) / Patrimonio Neto</t>
  </si>
  <si>
    <t>ROE</t>
  </si>
  <si>
    <t>Resultado Neto / Patrimonio Neto</t>
  </si>
  <si>
    <t>ROA</t>
  </si>
  <si>
    <t>Resultado Neto / (Activo Total)</t>
  </si>
  <si>
    <t>Margen Neto</t>
  </si>
  <si>
    <t>Resultado Neto / Ingresos</t>
  </si>
  <si>
    <t>EBITDA</t>
  </si>
  <si>
    <t>Ingresos - Gastos</t>
  </si>
  <si>
    <t>Campo</t>
  </si>
  <si>
    <t>Fecha</t>
  </si>
  <si>
    <t>Nombre</t>
  </si>
  <si>
    <t>CIF</t>
  </si>
  <si>
    <t>Actividad</t>
  </si>
  <si>
    <t>¿Consolida?</t>
  </si>
  <si>
    <t>Nombre del Grupo</t>
  </si>
  <si>
    <t>CIF del Grupo</t>
  </si>
</sst>
</file>

<file path=xl/styles.xml><?xml version="1.0" encoding="utf-8"?>
<styleSheet xmlns="http://schemas.openxmlformats.org/spreadsheetml/2006/main">
  <numFmts count="2">
    <numFmt numFmtId="164" formatCode="#,##0.00"/>
    <numFmt numFmtId="165" formatCode="0.00%"/>
  </numFmts>
  <fonts count="3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2152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0" fontId="0" fillId="3" borderId="1" xfId="0" applyFill="1" applyBorder="1"/>
    <xf numFmtId="164" fontId="0" fillId="0" borderId="1" xfId="0" applyNumberFormat="1" applyBorder="1"/>
    <xf numFmtId="0" fontId="2" fillId="4" borderId="1" xfId="0" applyFont="1" applyFill="1" applyBorder="1" applyAlignment="1">
      <alignment horizontal="center" vertical="center"/>
    </xf>
    <xf numFmtId="165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8.7109375" customWidth="1"/>
    <col min="2" max="9" width="18.7109375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2020</v>
      </c>
      <c r="B2" s="3"/>
      <c r="C2" s="3"/>
      <c r="D2" s="4">
        <f>IFERROR(B2-C2,"")</f>
        <v>0</v>
      </c>
      <c r="E2" s="3"/>
      <c r="F2" s="3"/>
      <c r="G2" s="3"/>
      <c r="H2" s="3"/>
      <c r="I2" s="3"/>
    </row>
    <row r="3" spans="1:9">
      <c r="A3" s="2">
        <v>2021</v>
      </c>
      <c r="B3" s="3"/>
      <c r="C3" s="3"/>
      <c r="D3" s="4">
        <f>IFERROR(B3-C3,"")</f>
        <v>0</v>
      </c>
      <c r="E3" s="3"/>
      <c r="F3" s="3"/>
      <c r="G3" s="3"/>
      <c r="H3" s="3"/>
      <c r="I3" s="3"/>
    </row>
    <row r="4" spans="1:9">
      <c r="A4" s="2">
        <v>2022</v>
      </c>
      <c r="B4" s="3"/>
      <c r="C4" s="3"/>
      <c r="D4" s="4">
        <f>IFERROR(B4-C4,"")</f>
        <v>0</v>
      </c>
      <c r="E4" s="3"/>
      <c r="F4" s="3"/>
      <c r="G4" s="3"/>
      <c r="H4" s="3"/>
      <c r="I4" s="3"/>
    </row>
    <row r="5" spans="1:9">
      <c r="A5" s="2">
        <v>2023</v>
      </c>
      <c r="B5" s="3"/>
      <c r="C5" s="3"/>
      <c r="D5" s="4">
        <f>IFERROR(B5-C5,"")</f>
        <v>0</v>
      </c>
      <c r="E5" s="3"/>
      <c r="F5" s="3"/>
      <c r="G5" s="3"/>
      <c r="H5" s="3"/>
      <c r="I5" s="3"/>
    </row>
    <row r="6" spans="1:9">
      <c r="A6" s="2">
        <v>2024</v>
      </c>
      <c r="B6" s="3"/>
      <c r="C6" s="3"/>
      <c r="D6" s="4">
        <f>IFERROR(B6-C6,"")</f>
        <v>0</v>
      </c>
      <c r="E6" s="3"/>
      <c r="F6" s="3"/>
      <c r="G6" s="3"/>
      <c r="H6" s="3"/>
      <c r="I6" s="3"/>
    </row>
    <row r="7" spans="1:9">
      <c r="A7" s="5" t="s">
        <v>9</v>
      </c>
      <c r="B7" s="4">
        <f>SUM(B2:B6)</f>
        <v>0</v>
      </c>
      <c r="C7" s="4">
        <f>SUM(C2:C6)</f>
        <v>0</v>
      </c>
      <c r="D7" s="4">
        <f>SUM(D2:D6)</f>
        <v>0</v>
      </c>
      <c r="E7" s="4">
        <f>SUM(E2:E6)</f>
        <v>0</v>
      </c>
      <c r="F7" s="4">
        <f>SUM(F2:F6)</f>
        <v>0</v>
      </c>
      <c r="G7" s="4">
        <f>SUM(G2:G6)</f>
        <v>0</v>
      </c>
      <c r="H7" s="4">
        <f>SUM(H2:H6)</f>
        <v>0</v>
      </c>
      <c r="I7" s="4">
        <f>SUM(I2:I6)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22.7109375" customWidth="1"/>
    <col min="2" max="2" width="40.7109375" customWidth="1"/>
    <col min="3" max="3" width="15.7109375" customWidth="1"/>
    <col min="4" max="4" width="25.7109375" customWidth="1"/>
  </cols>
  <sheetData>
    <row r="1" spans="1:4">
      <c r="A1" s="1" t="s">
        <v>10</v>
      </c>
      <c r="B1" s="1" t="s">
        <v>11</v>
      </c>
      <c r="C1" s="1" t="s">
        <v>12</v>
      </c>
      <c r="D1" s="1" t="s">
        <v>13</v>
      </c>
    </row>
    <row r="2" spans="1:4">
      <c r="A2" s="2" t="s">
        <v>14</v>
      </c>
      <c r="B2" s="2" t="s">
        <v>15</v>
      </c>
      <c r="C2" s="6">
        <f>IFERROR(INDEX('Estados_Financieros'!E:E,MATCH(9.99999999999999E+307,'Estados_Financieros'!E:E))/INDEX('Estados_Financieros'!G:G,MATCH(9.99999999999999E+307,'Estados_Financieros'!G:G)),"")</f>
        <v>0</v>
      </c>
      <c r="D2" s="3"/>
    </row>
    <row r="3" spans="1:4">
      <c r="A3" s="2" t="s">
        <v>16</v>
      </c>
      <c r="B3" s="2" t="s">
        <v>17</v>
      </c>
      <c r="C3" s="6">
        <f>IFERROR((INDEX('Estados_Financieros'!G:G,MATCH(9.99999999999999E+307,'Estados_Financieros'!G:G))+INDEX('Estados_Financieros'!H:H,MATCH(9.99999999999999E+307,'Estados_Financieros'!H:H)))/INDEX('Estados_Financieros'!I:I,MATCH(9.99999999999999E+307,'Estados_Financieros'!I:I)),"")</f>
        <v>0</v>
      </c>
      <c r="D3" s="3"/>
    </row>
    <row r="4" spans="1:4">
      <c r="A4" s="2" t="s">
        <v>18</v>
      </c>
      <c r="B4" s="2" t="s">
        <v>19</v>
      </c>
      <c r="C4" s="6">
        <f>IFERROR(INDEX('Estados_Financieros'!D:D,MATCH(9.99999999999999E+307,'Estados_Financieros'!D:D))/INDEX('Estados_Financieros'!I:I,MATCH(9.99999999999999E+307,'Estados_Financieros'!I:I)),"")</f>
        <v>0</v>
      </c>
      <c r="D4" s="3"/>
    </row>
    <row r="5" spans="1:4">
      <c r="A5" s="2" t="s">
        <v>20</v>
      </c>
      <c r="B5" s="2" t="s">
        <v>21</v>
      </c>
      <c r="C5" s="6">
        <f>IFERROR(INDEX('Estados_Financieros'!D:D,MATCH(9.99999999999999E+307,'Estados_Financieros'!D:D))/(INDEX('Estados_Financieros'!E:E,MATCH(9.99999999999999E+307,'Estados_Financieros'!E:E))+INDEX('Estados_Financieros'!F:F,MATCH(9.99999999999999E+307,'Estados_Financieros'!F:F))),"")</f>
        <v>0</v>
      </c>
      <c r="D5" s="3"/>
    </row>
    <row r="6" spans="1:4">
      <c r="A6" s="2" t="s">
        <v>22</v>
      </c>
      <c r="B6" s="2" t="s">
        <v>23</v>
      </c>
      <c r="C6" s="6">
        <f>IFERROR(INDEX('Estados_Financieros'!D:D,MATCH(9.99999999999999E+307,'Estados_Financieros'!D:D))/INDEX('Estados_Financieros'!B:B,MATCH(9.99999999999999E+307,'Estados_Financieros'!B:B)),"")</f>
        <v>0</v>
      </c>
      <c r="D6" s="3"/>
    </row>
    <row r="7" spans="1:4">
      <c r="A7" s="2" t="s">
        <v>24</v>
      </c>
      <c r="B7" s="2" t="s">
        <v>25</v>
      </c>
      <c r="C7" s="4">
        <f>IFERROR(INDEX('Estados_Financieros'!B:B,MATCH(9.99999999999999E+307,'Estados_Financieros'!B:B))-INDEX('Estados_Financieros'!C:C,MATCH(9.99999999999999E+307,'Estados_Financieros'!C:C)),"")</f>
        <v>0</v>
      </c>
      <c r="D7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0.7109375" customWidth="1"/>
    <col min="2" max="2" width="40.7109375" customWidth="1"/>
  </cols>
  <sheetData>
    <row r="1" spans="1:2">
      <c r="A1" s="1" t="s">
        <v>26</v>
      </c>
      <c r="B1" s="1" t="s">
        <v>12</v>
      </c>
    </row>
    <row r="2" spans="1:2">
      <c r="A2" s="2" t="s">
        <v>27</v>
      </c>
      <c r="B2" s="3"/>
    </row>
    <row r="3" spans="1:2">
      <c r="A3" s="2" t="s">
        <v>28</v>
      </c>
      <c r="B3" s="3"/>
    </row>
    <row r="4" spans="1:2">
      <c r="A4" s="2" t="s">
        <v>29</v>
      </c>
      <c r="B4" s="3"/>
    </row>
    <row r="5" spans="1:2">
      <c r="A5" s="2" t="s">
        <v>30</v>
      </c>
      <c r="B5" s="3"/>
    </row>
    <row r="6" spans="1:2">
      <c r="A6" s="2" t="s">
        <v>31</v>
      </c>
      <c r="B6" s="3"/>
    </row>
    <row r="7" spans="1:2">
      <c r="A7" s="2" t="s">
        <v>32</v>
      </c>
      <c r="B7" s="3"/>
    </row>
    <row r="8" spans="1:2">
      <c r="A8" s="2" t="s">
        <v>33</v>
      </c>
      <c r="B8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Estados_Financieros</vt:lpstr>
      <vt:lpstr>Resumen_Ratios</vt:lpstr>
      <vt:lpstr>Datos_Empresa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2025-08-14T06:55:14Z</dcterms:created>
  <dcterms:modified xsi:type="dcterms:W3CDTF">2025-08-14T06:55:14Z</dcterms:modified>
</cp:coreProperties>
</file>