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ontrol stocks\"/>
    </mc:Choice>
  </mc:AlternateContent>
  <xr:revisionPtr revIDLastSave="0" documentId="8_{454F81A2-02B4-43D5-87F4-385084B48F4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ontrol de stock" sheetId="1" r:id="rId1"/>
  </sheets>
  <externalReferences>
    <externalReference r:id="rId2"/>
  </externalReferences>
  <definedNames>
    <definedName name="Type">'[1]Maintenance Work Order'!#REF!</definedName>
    <definedName name="valHighlight">'Control de stock'!$M$1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B22" i="1"/>
  <c r="I21" i="1"/>
  <c r="B21" i="1"/>
  <c r="I20" i="1"/>
  <c r="B20" i="1"/>
  <c r="I19" i="1"/>
  <c r="B19" i="1"/>
  <c r="I18" i="1"/>
  <c r="B18" i="1"/>
  <c r="I17" i="1"/>
  <c r="B17" i="1"/>
  <c r="I16" i="1"/>
  <c r="B16" i="1"/>
  <c r="I15" i="1"/>
  <c r="B15" i="1"/>
  <c r="I14" i="1"/>
  <c r="B14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I6" i="1"/>
  <c r="B6" i="1"/>
  <c r="I5" i="1"/>
  <c r="B5" i="1"/>
  <c r="I4" i="1"/>
  <c r="B4" i="1"/>
  <c r="I3" i="1"/>
  <c r="B3" i="1"/>
</calcChain>
</file>

<file path=xl/sharedStrings.xml><?xml version="1.0" encoding="utf-8"?>
<sst xmlns="http://schemas.openxmlformats.org/spreadsheetml/2006/main" count="47" uniqueCount="39">
  <si>
    <t>ARTÍCULO NO.</t>
  </si>
  <si>
    <t>NOMBRE</t>
  </si>
  <si>
    <t>FABRICANTE</t>
  </si>
  <si>
    <t>DESCRIPCIÓN</t>
  </si>
  <si>
    <t>COSTO POR ARTÍCULO</t>
  </si>
  <si>
    <t>CANTIDAD DE STOCK</t>
  </si>
  <si>
    <t>VALOR DE INVENTARIO</t>
  </si>
  <si>
    <t>NIVEL DE REORDEN</t>
  </si>
  <si>
    <t>DÍAS POR REORDENAR</t>
  </si>
  <si>
    <t>CANTIDAD DE REORDEN DEL ARTÍCULO</t>
  </si>
  <si>
    <t>¿ARTÍCULO DESCONTINUADO?</t>
  </si>
  <si>
    <t>A123</t>
  </si>
  <si>
    <t>PUNTO A</t>
  </si>
  <si>
    <t>Col</t>
  </si>
  <si>
    <t>Artículo Una descripción</t>
  </si>
  <si>
    <t>Sí</t>
  </si>
  <si>
    <t>B123</t>
  </si>
  <si>
    <t>PUNTO B</t>
  </si>
  <si>
    <t>Descripción del punto B</t>
  </si>
  <si>
    <t>C123</t>
  </si>
  <si>
    <t>PUNTO C</t>
  </si>
  <si>
    <t>Descripción del punto C</t>
  </si>
  <si>
    <t>D123</t>
  </si>
  <si>
    <t>PUNTO D</t>
  </si>
  <si>
    <t>Descripción del punto D</t>
  </si>
  <si>
    <t>E123</t>
  </si>
  <si>
    <t>PUNTO E</t>
  </si>
  <si>
    <t>Descripción del artículo E</t>
  </si>
  <si>
    <t>F123</t>
  </si>
  <si>
    <t>PUNTO F</t>
  </si>
  <si>
    <t>Descripción del artículo F</t>
  </si>
  <si>
    <t>G123</t>
  </si>
  <si>
    <t>PUNTO G</t>
  </si>
  <si>
    <t>Descripción del artículo G</t>
  </si>
  <si>
    <t>H123</t>
  </si>
  <si>
    <t>PUNTO H</t>
  </si>
  <si>
    <t>Descripción del artículo H</t>
  </si>
  <si>
    <t>PLANILLA DE STOCK</t>
  </si>
  <si>
    <t>REORDENAR
(autocompletar)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</si>
</sst>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409]* #,##0.00_ ;_-[$$-409]* \-#,##0.00\ ;_-[$$-409]* &quot;-&quot;??_ ;_-@_ "/>
    <numFmt numFmtId="165" formatCode="&quot;$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8"/>
      <name val="Century Gothic"/>
      <family val="1"/>
    </font>
    <font>
      <sz val="12"/>
      <color theme="1"/>
      <name val="Century Gothic"/>
      <family val="1"/>
    </font>
    <font>
      <b/>
      <sz val="12"/>
      <color theme="0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rgb="FF002060"/>
      <name val="Century Gothic"/>
      <family val="1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/>
    <xf numFmtId="0" fontId="8" fillId="0" borderId="0"/>
  </cellStyleXfs>
  <cellXfs count="4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7" fillId="0" borderId="5" xfId="1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4" borderId="5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righ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9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alignment vertical="center"/>
    </dxf>
    <dxf>
      <font>
        <b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wrapText="1"/>
      <border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wrapText="1"/>
      <border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right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8" tint="0.79998168889431442"/>
        </patternFill>
      </fill>
      <alignment horizontal="right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wrapText="1"/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wrapText="1"/>
      <border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M22" totalsRowShown="0" headerRowDxfId="3" dataDxfId="2" headerRowBorderDxfId="17" tableBorderDxfId="18" totalsRowBorderDxfId="16">
  <autoFilter ref="B2:M22" xr:uid="{00000000-0009-0000-0100-000001000000}"/>
  <tableColumns count="12">
    <tableColumn id="12" xr3:uid="{00000000-0010-0000-0000-00000C000000}" name="REORDENAR_x000a_(autocompletar)" dataDxfId="15">
      <calculatedColumnFormula>IF(H3&lt;J3,"REORDENAR","DE ACUERDO")</calculatedColumnFormula>
    </tableColumn>
    <tableColumn id="1" xr3:uid="{00000000-0010-0000-0000-000001000000}" name="ARTÍCULO NO." dataDxfId="14"/>
    <tableColumn id="2" xr3:uid="{00000000-0010-0000-0000-000002000000}" name="NOMBRE" dataDxfId="13"/>
    <tableColumn id="3" xr3:uid="{00000000-0010-0000-0000-000003000000}" name="FABRICANTE" dataDxfId="12"/>
    <tableColumn id="4" xr3:uid="{00000000-0010-0000-0000-000004000000}" name="DESCRIPCIÓN" dataDxfId="11"/>
    <tableColumn id="5" xr3:uid="{00000000-0010-0000-0000-000005000000}" name="COSTO POR ARTÍCULO" dataDxfId="10"/>
    <tableColumn id="6" xr3:uid="{00000000-0010-0000-0000-000006000000}" name="CANTIDAD DE STOCK" dataDxfId="9"/>
    <tableColumn id="7" xr3:uid="{00000000-0010-0000-0000-000007000000}" name="VALOR DE INVENTARIO" dataDxfId="8">
      <calculatedColumnFormula>Table1[[#This Row],[COSTO POR ARTÍCULO]]*Table1[[#This Row],[CANTIDAD DE STOCK]]</calculatedColumnFormula>
    </tableColumn>
    <tableColumn id="8" xr3:uid="{00000000-0010-0000-0000-000008000000}" name="NIVEL DE REORDEN" dataDxfId="7"/>
    <tableColumn id="9" xr3:uid="{00000000-0010-0000-0000-000009000000}" name="DÍAS POR REORDENAR" dataDxfId="6"/>
    <tableColumn id="10" xr3:uid="{00000000-0010-0000-0000-00000A000000}" name="CANTIDAD DE REORDEN DEL ARTÍCULO" dataDxfId="5"/>
    <tableColumn id="11" xr3:uid="{00000000-0010-0000-0000-00000B000000}" name="¿ARTÍCULO DESCONTINUADO?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-0.499984740745262"/>
    <pageSetUpPr fitToPage="1"/>
  </sheetPr>
  <dimension ref="A1:N22"/>
  <sheetViews>
    <sheetView showGridLines="0" tabSelected="1" zoomScale="80" zoomScaleNormal="80" zoomScalePageLayoutView="80" workbookViewId="0">
      <pane ySplit="1" topLeftCell="A2" activePane="bottomLeft" state="frozen"/>
      <selection pane="bottomLeft" activeCell="R17" sqref="R17"/>
    </sheetView>
  </sheetViews>
  <sheetFormatPr baseColWidth="10" defaultColWidth="10.796875" defaultRowHeight="15" x14ac:dyDescent="0.25"/>
  <cols>
    <col min="1" max="1" width="3.296875" style="2" customWidth="1"/>
    <col min="2" max="2" width="19.296875" style="3" customWidth="1"/>
    <col min="3" max="3" width="10.59765625" style="2" customWidth="1"/>
    <col min="4" max="4" width="12" style="2" bestFit="1" customWidth="1"/>
    <col min="5" max="5" width="11.09765625" style="2" customWidth="1"/>
    <col min="6" max="6" width="22.59765625" style="2" bestFit="1" customWidth="1"/>
    <col min="7" max="7" width="12.59765625" style="3" customWidth="1"/>
    <col min="8" max="8" width="13.296875" style="3" customWidth="1"/>
    <col min="9" max="9" width="12" style="2" customWidth="1"/>
    <col min="10" max="10" width="9.5" style="3" customWidth="1"/>
    <col min="11" max="11" width="13.19921875" style="4" customWidth="1"/>
    <col min="12" max="12" width="14.09765625" style="3" customWidth="1"/>
    <col min="13" max="13" width="18.19921875" style="2" customWidth="1"/>
    <col min="14" max="14" width="3.296875" style="2" customWidth="1"/>
    <col min="15" max="15" width="10.796875" style="2" customWidth="1"/>
    <col min="16" max="16384" width="10.796875" style="2"/>
  </cols>
  <sheetData>
    <row r="1" spans="1:14" ht="45" customHeight="1" x14ac:dyDescent="0.45">
      <c r="B1" s="18" t="s">
        <v>37</v>
      </c>
      <c r="C1" s="19"/>
      <c r="D1" s="6"/>
      <c r="E1" s="6"/>
      <c r="F1" s="5"/>
      <c r="G1" s="7"/>
      <c r="H1" s="8"/>
      <c r="I1" s="8"/>
      <c r="J1" s="8"/>
      <c r="K1" s="9"/>
      <c r="L1" s="1"/>
      <c r="M1" s="17"/>
    </row>
    <row r="2" spans="1:14" s="25" customFormat="1" ht="60" customHeight="1" x14ac:dyDescent="0.3">
      <c r="A2" s="24"/>
      <c r="B2" s="20" t="s">
        <v>38</v>
      </c>
      <c r="C2" s="21" t="s">
        <v>0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22" t="s">
        <v>9</v>
      </c>
      <c r="M2" s="23" t="s">
        <v>10</v>
      </c>
      <c r="N2" s="24"/>
    </row>
    <row r="3" spans="1:14" s="26" customFormat="1" ht="19.95" customHeight="1" x14ac:dyDescent="0.25">
      <c r="B3" s="10" t="str">
        <f t="shared" ref="B3:B22" si="0">IF(H3&lt;J3,"REORDENAR","DE ACUERDO")</f>
        <v>DE ACUERDO</v>
      </c>
      <c r="C3" s="11" t="s">
        <v>11</v>
      </c>
      <c r="D3" s="11" t="s">
        <v>12</v>
      </c>
      <c r="E3" s="12" t="s">
        <v>13</v>
      </c>
      <c r="F3" s="11" t="s">
        <v>14</v>
      </c>
      <c r="G3" s="13">
        <v>10</v>
      </c>
      <c r="H3" s="14">
        <v>200</v>
      </c>
      <c r="I3" s="13">
        <f>Table1[[#This Row],[COSTO POR ARTÍCULO]]*Table1[[#This Row],[CANTIDAD DE STOCK]]</f>
        <v>2000</v>
      </c>
      <c r="J3" s="15">
        <v>50</v>
      </c>
      <c r="K3" s="14">
        <v>14</v>
      </c>
      <c r="L3" s="14">
        <v>100</v>
      </c>
      <c r="M3" s="16" t="s">
        <v>15</v>
      </c>
    </row>
    <row r="4" spans="1:14" s="26" customFormat="1" ht="19.95" customHeight="1" x14ac:dyDescent="0.25">
      <c r="B4" s="27" t="str">
        <f t="shared" si="0"/>
        <v>DE ACUERDO</v>
      </c>
      <c r="C4" s="28" t="s">
        <v>16</v>
      </c>
      <c r="D4" s="28" t="s">
        <v>17</v>
      </c>
      <c r="E4" s="29" t="s">
        <v>13</v>
      </c>
      <c r="F4" s="28" t="s">
        <v>18</v>
      </c>
      <c r="G4" s="30">
        <v>20</v>
      </c>
      <c r="H4" s="31">
        <v>100</v>
      </c>
      <c r="I4" s="30">
        <f>Table1[[#This Row],[COSTO POR ARTÍCULO]]*Table1[[#This Row],[CANTIDAD DE STOCK]]</f>
        <v>2000</v>
      </c>
      <c r="J4" s="32">
        <v>50</v>
      </c>
      <c r="K4" s="31">
        <v>30</v>
      </c>
      <c r="L4" s="31">
        <v>20</v>
      </c>
      <c r="M4" s="33"/>
    </row>
    <row r="5" spans="1:14" s="26" customFormat="1" ht="19.95" customHeight="1" x14ac:dyDescent="0.25">
      <c r="B5" s="10" t="str">
        <f t="shared" si="0"/>
        <v>DE ACUERDO</v>
      </c>
      <c r="C5" s="11" t="s">
        <v>19</v>
      </c>
      <c r="D5" s="11" t="s">
        <v>20</v>
      </c>
      <c r="E5" s="12" t="s">
        <v>13</v>
      </c>
      <c r="F5" s="11" t="s">
        <v>21</v>
      </c>
      <c r="G5" s="13">
        <v>30</v>
      </c>
      <c r="H5" s="14">
        <v>50</v>
      </c>
      <c r="I5" s="13">
        <f>Table1[[#This Row],[COSTO POR ARTÍCULO]]*Table1[[#This Row],[CANTIDAD DE STOCK]]</f>
        <v>1500</v>
      </c>
      <c r="J5" s="15">
        <v>50</v>
      </c>
      <c r="K5" s="14">
        <v>2</v>
      </c>
      <c r="L5" s="14">
        <v>50</v>
      </c>
      <c r="M5" s="16"/>
    </row>
    <row r="6" spans="1:14" s="26" customFormat="1" ht="19.95" customHeight="1" x14ac:dyDescent="0.25">
      <c r="B6" s="34" t="str">
        <f t="shared" si="0"/>
        <v>REORDENAR</v>
      </c>
      <c r="C6" s="35" t="s">
        <v>22</v>
      </c>
      <c r="D6" s="35" t="s">
        <v>23</v>
      </c>
      <c r="E6" s="36" t="s">
        <v>13</v>
      </c>
      <c r="F6" s="35" t="s">
        <v>24</v>
      </c>
      <c r="G6" s="37">
        <v>10</v>
      </c>
      <c r="H6" s="38">
        <v>20</v>
      </c>
      <c r="I6" s="37">
        <f>Table1[[#This Row],[COSTO POR ARTÍCULO]]*Table1[[#This Row],[CANTIDAD DE STOCK]]</f>
        <v>200</v>
      </c>
      <c r="J6" s="39">
        <v>50</v>
      </c>
      <c r="K6" s="38">
        <v>14</v>
      </c>
      <c r="L6" s="38">
        <v>10</v>
      </c>
      <c r="M6" s="40"/>
    </row>
    <row r="7" spans="1:14" s="26" customFormat="1" ht="19.95" customHeight="1" x14ac:dyDescent="0.25">
      <c r="B7" s="10" t="str">
        <f t="shared" si="0"/>
        <v>DE ACUERDO</v>
      </c>
      <c r="C7" s="11" t="s">
        <v>25</v>
      </c>
      <c r="D7" s="11" t="s">
        <v>26</v>
      </c>
      <c r="E7" s="12" t="s">
        <v>13</v>
      </c>
      <c r="F7" s="11" t="s">
        <v>27</v>
      </c>
      <c r="G7" s="13">
        <v>20</v>
      </c>
      <c r="H7" s="14">
        <v>200</v>
      </c>
      <c r="I7" s="13">
        <f>Table1[[#This Row],[COSTO POR ARTÍCULO]]*Table1[[#This Row],[CANTIDAD DE STOCK]]</f>
        <v>4000</v>
      </c>
      <c r="J7" s="15">
        <v>50</v>
      </c>
      <c r="K7" s="14">
        <v>30</v>
      </c>
      <c r="L7" s="14">
        <v>100</v>
      </c>
      <c r="M7" s="16"/>
    </row>
    <row r="8" spans="1:14" s="26" customFormat="1" ht="19.95" customHeight="1" x14ac:dyDescent="0.25">
      <c r="B8" s="27" t="str">
        <f t="shared" si="0"/>
        <v>DE ACUERDO</v>
      </c>
      <c r="C8" s="28" t="s">
        <v>28</v>
      </c>
      <c r="D8" s="28" t="s">
        <v>29</v>
      </c>
      <c r="E8" s="29" t="s">
        <v>13</v>
      </c>
      <c r="F8" s="28" t="s">
        <v>30</v>
      </c>
      <c r="G8" s="30">
        <v>30</v>
      </c>
      <c r="H8" s="31">
        <v>100</v>
      </c>
      <c r="I8" s="30">
        <f>Table1[[#This Row],[COSTO POR ARTÍCULO]]*Table1[[#This Row],[CANTIDAD DE STOCK]]</f>
        <v>3000</v>
      </c>
      <c r="J8" s="32">
        <v>50</v>
      </c>
      <c r="K8" s="31">
        <v>2</v>
      </c>
      <c r="L8" s="31">
        <v>20</v>
      </c>
      <c r="M8" s="33"/>
    </row>
    <row r="9" spans="1:14" s="26" customFormat="1" ht="19.95" customHeight="1" x14ac:dyDescent="0.25">
      <c r="B9" s="10" t="str">
        <f t="shared" si="0"/>
        <v>DE ACUERDO</v>
      </c>
      <c r="C9" s="11" t="s">
        <v>31</v>
      </c>
      <c r="D9" s="11" t="s">
        <v>32</v>
      </c>
      <c r="E9" s="12" t="s">
        <v>13</v>
      </c>
      <c r="F9" s="11" t="s">
        <v>33</v>
      </c>
      <c r="G9" s="13">
        <v>10</v>
      </c>
      <c r="H9" s="14">
        <v>50</v>
      </c>
      <c r="I9" s="13">
        <f>Table1[[#This Row],[COSTO POR ARTÍCULO]]*Table1[[#This Row],[CANTIDAD DE STOCK]]</f>
        <v>500</v>
      </c>
      <c r="J9" s="15">
        <v>50</v>
      </c>
      <c r="K9" s="14">
        <v>14</v>
      </c>
      <c r="L9" s="14">
        <v>50</v>
      </c>
      <c r="M9" s="16" t="s">
        <v>15</v>
      </c>
    </row>
    <row r="10" spans="1:14" s="26" customFormat="1" ht="19.95" customHeight="1" x14ac:dyDescent="0.25">
      <c r="B10" s="34" t="str">
        <f t="shared" si="0"/>
        <v>REORDENAR</v>
      </c>
      <c r="C10" s="35" t="s">
        <v>34</v>
      </c>
      <c r="D10" s="35" t="s">
        <v>35</v>
      </c>
      <c r="E10" s="36" t="s">
        <v>13</v>
      </c>
      <c r="F10" s="35" t="s">
        <v>36</v>
      </c>
      <c r="G10" s="37">
        <v>20</v>
      </c>
      <c r="H10" s="38">
        <v>20</v>
      </c>
      <c r="I10" s="37">
        <f>Table1[[#This Row],[COSTO POR ARTÍCULO]]*Table1[[#This Row],[CANTIDAD DE STOCK]]</f>
        <v>400</v>
      </c>
      <c r="J10" s="39">
        <v>50</v>
      </c>
      <c r="K10" s="38">
        <v>30</v>
      </c>
      <c r="L10" s="38">
        <v>10</v>
      </c>
      <c r="M10" s="40"/>
    </row>
    <row r="11" spans="1:14" s="26" customFormat="1" ht="19.95" customHeight="1" x14ac:dyDescent="0.25">
      <c r="B11" s="10" t="str">
        <f t="shared" si="0"/>
        <v>DE ACUERDO</v>
      </c>
      <c r="C11" s="11"/>
      <c r="D11" s="11"/>
      <c r="E11" s="12"/>
      <c r="F11" s="11"/>
      <c r="G11" s="13"/>
      <c r="H11" s="14"/>
      <c r="I11" s="13">
        <f>Table1[[#This Row],[COSTO POR ARTÍCULO]]*Table1[[#This Row],[CANTIDAD DE STOCK]]</f>
        <v>0</v>
      </c>
      <c r="J11" s="15"/>
      <c r="K11" s="14"/>
      <c r="L11" s="14"/>
      <c r="M11" s="16"/>
    </row>
    <row r="12" spans="1:14" s="26" customFormat="1" ht="19.95" customHeight="1" x14ac:dyDescent="0.25">
      <c r="B12" s="27" t="str">
        <f t="shared" si="0"/>
        <v>DE ACUERDO</v>
      </c>
      <c r="C12" s="28"/>
      <c r="D12" s="28"/>
      <c r="E12" s="29"/>
      <c r="F12" s="28"/>
      <c r="G12" s="30"/>
      <c r="H12" s="31"/>
      <c r="I12" s="30">
        <f>Table1[[#This Row],[COSTO POR ARTÍCULO]]*Table1[[#This Row],[CANTIDAD DE STOCK]]</f>
        <v>0</v>
      </c>
      <c r="J12" s="32"/>
      <c r="K12" s="31"/>
      <c r="L12" s="31"/>
      <c r="M12" s="33"/>
    </row>
    <row r="13" spans="1:14" s="26" customFormat="1" ht="19.95" customHeight="1" x14ac:dyDescent="0.25">
      <c r="B13" s="10" t="str">
        <f t="shared" si="0"/>
        <v>DE ACUERDO</v>
      </c>
      <c r="C13" s="11"/>
      <c r="D13" s="11"/>
      <c r="E13" s="12"/>
      <c r="F13" s="11"/>
      <c r="G13" s="13"/>
      <c r="H13" s="14"/>
      <c r="I13" s="13">
        <f>Table1[[#This Row],[COSTO POR ARTÍCULO]]*Table1[[#This Row],[CANTIDAD DE STOCK]]</f>
        <v>0</v>
      </c>
      <c r="J13" s="15"/>
      <c r="K13" s="14"/>
      <c r="L13" s="14"/>
      <c r="M13" s="16"/>
    </row>
    <row r="14" spans="1:14" s="26" customFormat="1" ht="19.95" customHeight="1" x14ac:dyDescent="0.25">
      <c r="B14" s="27" t="str">
        <f t="shared" si="0"/>
        <v>DE ACUERDO</v>
      </c>
      <c r="C14" s="28"/>
      <c r="D14" s="28"/>
      <c r="E14" s="29"/>
      <c r="F14" s="28"/>
      <c r="G14" s="30"/>
      <c r="H14" s="31"/>
      <c r="I14" s="30">
        <f>Table1[[#This Row],[COSTO POR ARTÍCULO]]*Table1[[#This Row],[CANTIDAD DE STOCK]]</f>
        <v>0</v>
      </c>
      <c r="J14" s="32"/>
      <c r="K14" s="31"/>
      <c r="L14" s="31"/>
      <c r="M14" s="33"/>
    </row>
    <row r="15" spans="1:14" s="26" customFormat="1" ht="19.95" customHeight="1" x14ac:dyDescent="0.25">
      <c r="B15" s="10" t="str">
        <f t="shared" si="0"/>
        <v>DE ACUERDO</v>
      </c>
      <c r="C15" s="11"/>
      <c r="D15" s="11"/>
      <c r="E15" s="12"/>
      <c r="F15" s="11"/>
      <c r="G15" s="13"/>
      <c r="H15" s="14"/>
      <c r="I15" s="13">
        <f>Table1[[#This Row],[COSTO POR ARTÍCULO]]*Table1[[#This Row],[CANTIDAD DE STOCK]]</f>
        <v>0</v>
      </c>
      <c r="J15" s="15"/>
      <c r="K15" s="14"/>
      <c r="L15" s="14"/>
      <c r="M15" s="16"/>
    </row>
    <row r="16" spans="1:14" s="26" customFormat="1" ht="19.95" customHeight="1" x14ac:dyDescent="0.25">
      <c r="B16" s="27" t="str">
        <f t="shared" si="0"/>
        <v>DE ACUERDO</v>
      </c>
      <c r="C16" s="28"/>
      <c r="D16" s="28"/>
      <c r="E16" s="29"/>
      <c r="F16" s="28"/>
      <c r="G16" s="30"/>
      <c r="H16" s="31"/>
      <c r="I16" s="30">
        <f>Table1[[#This Row],[COSTO POR ARTÍCULO]]*Table1[[#This Row],[CANTIDAD DE STOCK]]</f>
        <v>0</v>
      </c>
      <c r="J16" s="32"/>
      <c r="K16" s="31"/>
      <c r="L16" s="31"/>
      <c r="M16" s="33"/>
    </row>
    <row r="17" spans="2:13" s="26" customFormat="1" ht="19.95" customHeight="1" x14ac:dyDescent="0.25">
      <c r="B17" s="10" t="str">
        <f t="shared" si="0"/>
        <v>DE ACUERDO</v>
      </c>
      <c r="C17" s="11"/>
      <c r="D17" s="11"/>
      <c r="E17" s="12"/>
      <c r="F17" s="11"/>
      <c r="G17" s="13"/>
      <c r="H17" s="14"/>
      <c r="I17" s="13">
        <f>Table1[[#This Row],[COSTO POR ARTÍCULO]]*Table1[[#This Row],[CANTIDAD DE STOCK]]</f>
        <v>0</v>
      </c>
      <c r="J17" s="15"/>
      <c r="K17" s="14"/>
      <c r="L17" s="14"/>
      <c r="M17" s="16"/>
    </row>
    <row r="18" spans="2:13" s="26" customFormat="1" ht="19.95" customHeight="1" x14ac:dyDescent="0.25">
      <c r="B18" s="27" t="str">
        <f t="shared" si="0"/>
        <v>DE ACUERDO</v>
      </c>
      <c r="C18" s="28"/>
      <c r="D18" s="28"/>
      <c r="E18" s="29"/>
      <c r="F18" s="28"/>
      <c r="G18" s="30"/>
      <c r="H18" s="31"/>
      <c r="I18" s="30">
        <f>Table1[[#This Row],[COSTO POR ARTÍCULO]]*Table1[[#This Row],[CANTIDAD DE STOCK]]</f>
        <v>0</v>
      </c>
      <c r="J18" s="32"/>
      <c r="K18" s="31"/>
      <c r="L18" s="31"/>
      <c r="M18" s="33"/>
    </row>
    <row r="19" spans="2:13" s="26" customFormat="1" ht="19.95" customHeight="1" x14ac:dyDescent="0.25">
      <c r="B19" s="10" t="str">
        <f t="shared" si="0"/>
        <v>DE ACUERDO</v>
      </c>
      <c r="C19" s="11"/>
      <c r="D19" s="11"/>
      <c r="E19" s="12"/>
      <c r="F19" s="11"/>
      <c r="G19" s="13"/>
      <c r="H19" s="14"/>
      <c r="I19" s="13">
        <f>Table1[[#This Row],[COSTO POR ARTÍCULO]]*Table1[[#This Row],[CANTIDAD DE STOCK]]</f>
        <v>0</v>
      </c>
      <c r="J19" s="15"/>
      <c r="K19" s="14"/>
      <c r="L19" s="14"/>
      <c r="M19" s="16"/>
    </row>
    <row r="20" spans="2:13" s="26" customFormat="1" ht="19.95" customHeight="1" x14ac:dyDescent="0.25">
      <c r="B20" s="27" t="str">
        <f t="shared" si="0"/>
        <v>DE ACUERDO</v>
      </c>
      <c r="C20" s="28"/>
      <c r="D20" s="28"/>
      <c r="E20" s="29"/>
      <c r="F20" s="28"/>
      <c r="G20" s="30"/>
      <c r="H20" s="31"/>
      <c r="I20" s="30">
        <f>Table1[[#This Row],[COSTO POR ARTÍCULO]]*Table1[[#This Row],[CANTIDAD DE STOCK]]</f>
        <v>0</v>
      </c>
      <c r="J20" s="32"/>
      <c r="K20" s="31"/>
      <c r="L20" s="31"/>
      <c r="M20" s="33"/>
    </row>
    <row r="21" spans="2:13" s="26" customFormat="1" ht="19.95" customHeight="1" x14ac:dyDescent="0.25">
      <c r="B21" s="10" t="str">
        <f t="shared" si="0"/>
        <v>DE ACUERDO</v>
      </c>
      <c r="C21" s="11"/>
      <c r="D21" s="11"/>
      <c r="E21" s="12"/>
      <c r="F21" s="11"/>
      <c r="G21" s="13"/>
      <c r="H21" s="14"/>
      <c r="I21" s="13">
        <f>Table1[[#This Row],[COSTO POR ARTÍCULO]]*Table1[[#This Row],[CANTIDAD DE STOCK]]</f>
        <v>0</v>
      </c>
      <c r="J21" s="15"/>
      <c r="K21" s="14"/>
      <c r="L21" s="14"/>
      <c r="M21" s="16"/>
    </row>
    <row r="22" spans="2:13" s="26" customFormat="1" ht="19.95" customHeight="1" x14ac:dyDescent="0.25">
      <c r="B22" s="27" t="str">
        <f t="shared" si="0"/>
        <v>DE ACUERDO</v>
      </c>
      <c r="C22" s="28"/>
      <c r="D22" s="28"/>
      <c r="E22" s="29"/>
      <c r="F22" s="28"/>
      <c r="G22" s="30"/>
      <c r="H22" s="31"/>
      <c r="I22" s="30">
        <f>Table1[[#This Row],[COSTO POR ARTÍCULO]]*Table1[[#This Row],[CANTIDAD DE STOCK]]</f>
        <v>0</v>
      </c>
      <c r="J22" s="32"/>
      <c r="K22" s="31"/>
      <c r="L22" s="31"/>
      <c r="M22" s="33"/>
    </row>
  </sheetData>
  <mergeCells count="1">
    <mergeCell ref="L1:M1"/>
  </mergeCells>
  <conditionalFormatting sqref="B3:M22">
    <cfRule type="expression" dxfId="1" priority="171">
      <formula>$M3="YES"</formula>
    </cfRule>
    <cfRule type="expression" dxfId="0" priority="173">
      <formula>$H3&lt;$J3</formula>
    </cfRule>
  </conditionalFormatting>
  <pageMargins left="0.25" right="0.25" top="0.25" bottom="0.25" header="0" footer="0"/>
  <pageSetup scale="57" fitToHeight="0" orientation="landscape" horizontalDpi="4294967294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de stock</vt:lpstr>
      <vt:lpstr>valHighlight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Sergio Jiménez Canales</cp:lastModifiedBy>
  <dcterms:created xsi:type="dcterms:W3CDTF">2016-02-25T02:48:22Z</dcterms:created>
  <dcterms:modified xsi:type="dcterms:W3CDTF">2025-07-08T11:11:28Z</dcterms:modified>
</cp:coreProperties>
</file>